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DANHSACHKSK 2019MSBHYT (2)" sheetId="2" r:id="rId1"/>
    <sheet name="DANHSACHKSK 2019MSBHYT" sheetId="1" r:id="rId2"/>
  </sheets>
  <definedNames>
    <definedName name="_xlnm._FilterDatabase" localSheetId="1" hidden="1">'DANHSACHKSK 2019MSBHYT'!$A$10:$AU$10</definedName>
    <definedName name="_xlnm._FilterDatabase" localSheetId="0" hidden="1">'DANHSACHKSK 2019MSBHYT (2)'!$A$4:$AP$350</definedName>
    <definedName name="CENTER" localSheetId="1">#REF!</definedName>
    <definedName name="CENTER" localSheetId="0">#REF!</definedName>
    <definedName name="CENTER">#REF!</definedName>
    <definedName name="CONGHOA" localSheetId="1">#REF!</definedName>
    <definedName name="CONGHOA" localSheetId="0">#REF!</definedName>
    <definedName name="CONGHOA">#REF!</definedName>
    <definedName name="DS" localSheetId="1">#REF!</definedName>
    <definedName name="DS" localSheetId="0">#REF!</definedName>
    <definedName name="DS">#REF!</definedName>
    <definedName name="DTH" localSheetId="1">#REF!</definedName>
    <definedName name="DTH" localSheetId="0">#REF!</definedName>
    <definedName name="DTH">#REF!</definedName>
    <definedName name="DUTRU" localSheetId="0">#REF!</definedName>
    <definedName name="DUTRU">#REF!</definedName>
    <definedName name="GTHANH" localSheetId="1">#REF!</definedName>
    <definedName name="GTHANH" localSheetId="0">#REF!</definedName>
    <definedName name="GTHANH">#REF!</definedName>
    <definedName name="HeSo" localSheetId="1">#REF!</definedName>
    <definedName name="HeSo" localSheetId="0">#REF!</definedName>
    <definedName name="HeSo">#REF!</definedName>
    <definedName name="HG" localSheetId="1">#REF!</definedName>
    <definedName name="HG" localSheetId="0">#REF!</definedName>
    <definedName name="HG">#REF!</definedName>
    <definedName name="HN" localSheetId="1">#REF!</definedName>
    <definedName name="HN" localSheetId="0">#REF!</definedName>
    <definedName name="HN">#REF!</definedName>
    <definedName name="KSK" localSheetId="1">#REF!</definedName>
    <definedName name="KSK" localSheetId="0">#REF!</definedName>
    <definedName name="KSK">#REF!</definedName>
    <definedName name="khamsuckhoe" localSheetId="1">#REF!</definedName>
    <definedName name="khamsuckhoe" localSheetId="0">#REF!</definedName>
    <definedName name="khamsuckhoe">#REF!</definedName>
    <definedName name="KHAMSUCKHOE2019" localSheetId="1">#REF!</definedName>
    <definedName name="KHAMSUCKHOE2019" localSheetId="0">#REF!</definedName>
    <definedName name="KHAMSUCKHOE2019">#REF!</definedName>
    <definedName name="MADAY" localSheetId="1">#REF!</definedName>
    <definedName name="MADAY" localSheetId="0">#REF!</definedName>
    <definedName name="MADAY">#REF!</definedName>
    <definedName name="MaTT" localSheetId="1">#REF!</definedName>
    <definedName name="MaTT" localSheetId="0">#REF!</definedName>
    <definedName name="MaTT">#REF!</definedName>
    <definedName name="METRO" localSheetId="1">#REF!</definedName>
    <definedName name="METRO" localSheetId="0">#REF!</definedName>
    <definedName name="METRO">#REF!</definedName>
    <definedName name="MX3T2" localSheetId="1">#REF!</definedName>
    <definedName name="MX3T2" localSheetId="0">#REF!</definedName>
    <definedName name="MX3T2">#REF!</definedName>
    <definedName name="NDC" localSheetId="1">#REF!</definedName>
    <definedName name="NDC" localSheetId="0">#REF!</definedName>
    <definedName name="NDC">#REF!</definedName>
    <definedName name="NN" localSheetId="1">#REF!</definedName>
    <definedName name="NN" localSheetId="0">#REF!</definedName>
    <definedName name="NN">#REF!</definedName>
    <definedName name="NT" localSheetId="1">#REF!</definedName>
    <definedName name="NT" localSheetId="0">#REF!</definedName>
    <definedName name="NT">#REF!</definedName>
    <definedName name="NXINH" localSheetId="1">#REF!</definedName>
    <definedName name="NXINH" localSheetId="0">#REF!</definedName>
    <definedName name="NXINH">#REF!</definedName>
    <definedName name="NGKIM" localSheetId="1">#REF!</definedName>
    <definedName name="NGKIM" localSheetId="0">#REF!</definedName>
    <definedName name="NGKIM">#REF!</definedName>
    <definedName name="PL" localSheetId="1">#REF!</definedName>
    <definedName name="PL" localSheetId="0">#REF!</definedName>
    <definedName name="PL">#REF!</definedName>
    <definedName name="_xlnm.Print_Area" localSheetId="1">'DANHSACHKSK 2019MSBHYT'!$A$1:$J$334</definedName>
    <definedName name="_xlnm.Print_Area" localSheetId="0">'DANHSACHKSK 2019MSBHYT (2)'!$A$1:$E$350</definedName>
    <definedName name="SG" localSheetId="1">#REF!</definedName>
    <definedName name="SG" localSheetId="0">#REF!</definedName>
    <definedName name="SG">#REF!</definedName>
    <definedName name="TL" localSheetId="1">#REF!</definedName>
    <definedName name="TL" localSheetId="0">#REF!</definedName>
    <definedName name="TL">#REF!</definedName>
    <definedName name="THOA" localSheetId="1">#REF!</definedName>
    <definedName name="THOA" localSheetId="0">#REF!</definedName>
    <definedName name="THOA">#REF!</definedName>
    <definedName name="VINH" localSheetId="1">#REF!</definedName>
    <definedName name="VINH" localSheetId="0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A18" i="2" l="1"/>
  <c r="A17" i="2"/>
  <c r="A16" i="2"/>
  <c r="A15" i="2"/>
  <c r="A14" i="2"/>
  <c r="A13" i="2"/>
  <c r="A12" i="2"/>
  <c r="A11" i="2"/>
  <c r="A10" i="2"/>
  <c r="A9" i="2"/>
  <c r="A8" i="2"/>
  <c r="A7" i="2"/>
  <c r="A6" i="2"/>
  <c r="D351" i="2"/>
  <c r="D346" i="2"/>
  <c r="D342" i="2"/>
  <c r="D332" i="2"/>
  <c r="D313" i="2"/>
  <c r="D309" i="2"/>
  <c r="D301" i="2"/>
  <c r="D286" i="2"/>
  <c r="D259" i="2"/>
  <c r="D230" i="2"/>
  <c r="D226" i="2"/>
  <c r="D217" i="2"/>
  <c r="D188" i="2"/>
  <c r="D161" i="2"/>
  <c r="D149" i="2"/>
  <c r="D116" i="2"/>
  <c r="D113" i="2"/>
  <c r="D109" i="2"/>
  <c r="D77" i="2"/>
  <c r="D56" i="2"/>
  <c r="D39" i="2"/>
  <c r="D29" i="2"/>
  <c r="D19" i="2"/>
  <c r="A168" i="2" l="1"/>
  <c r="A21" i="2"/>
  <c r="A23" i="2"/>
  <c r="A25" i="2"/>
  <c r="A27" i="2"/>
  <c r="A30" i="2"/>
  <c r="A32" i="2"/>
  <c r="A34" i="2"/>
  <c r="A36" i="2"/>
  <c r="A38" i="2"/>
  <c r="A41" i="2"/>
  <c r="A43" i="2"/>
  <c r="A45" i="2"/>
  <c r="A47" i="2"/>
  <c r="A49" i="2"/>
  <c r="A51" i="2"/>
  <c r="A53" i="2"/>
  <c r="A55" i="2"/>
  <c r="A58" i="2"/>
  <c r="A60" i="2"/>
  <c r="A62" i="2"/>
  <c r="A64" i="2"/>
  <c r="A66" i="2"/>
  <c r="A68" i="2"/>
  <c r="A70" i="2"/>
  <c r="A72" i="2"/>
  <c r="A74" i="2"/>
  <c r="A76" i="2"/>
  <c r="A79" i="2"/>
  <c r="A81" i="2"/>
  <c r="A83" i="2"/>
  <c r="A85" i="2"/>
  <c r="A87" i="2"/>
  <c r="A89" i="2"/>
  <c r="A91" i="2"/>
  <c r="A93" i="2"/>
  <c r="A95" i="2"/>
  <c r="A97" i="2"/>
  <c r="A99" i="2"/>
  <c r="A101" i="2"/>
  <c r="A103" i="2"/>
  <c r="A105" i="2"/>
  <c r="A107" i="2"/>
  <c r="A110" i="2"/>
  <c r="A112" i="2"/>
  <c r="A115" i="2"/>
  <c r="A118" i="2"/>
  <c r="A120" i="2"/>
  <c r="A122" i="2"/>
  <c r="A124" i="2"/>
  <c r="A126" i="2"/>
  <c r="A128" i="2"/>
  <c r="A130" i="2"/>
  <c r="A132" i="2"/>
  <c r="A134" i="2"/>
  <c r="A136" i="2"/>
  <c r="A138" i="2"/>
  <c r="A140" i="2"/>
  <c r="A142" i="2"/>
  <c r="A144" i="2"/>
  <c r="A146" i="2"/>
  <c r="A148" i="2"/>
  <c r="A151" i="2"/>
  <c r="A153" i="2"/>
  <c r="A155" i="2"/>
  <c r="A157" i="2"/>
  <c r="A159" i="2"/>
  <c r="A162" i="2"/>
  <c r="A164" i="2"/>
  <c r="A166" i="2"/>
  <c r="D352" i="2"/>
  <c r="A350" i="2"/>
  <c r="A348" i="2"/>
  <c r="A345" i="2"/>
  <c r="A343" i="2"/>
  <c r="A340" i="2"/>
  <c r="A338" i="2"/>
  <c r="A336" i="2"/>
  <c r="A334" i="2"/>
  <c r="A331" i="2"/>
  <c r="A329" i="2"/>
  <c r="A327" i="2"/>
  <c r="A325" i="2"/>
  <c r="A323" i="2"/>
  <c r="A321" i="2"/>
  <c r="A319" i="2"/>
  <c r="A317" i="2"/>
  <c r="A315" i="2"/>
  <c r="A312" i="2"/>
  <c r="A310" i="2"/>
  <c r="A307" i="2"/>
  <c r="A305" i="2"/>
  <c r="A303" i="2"/>
  <c r="A300" i="2"/>
  <c r="A298" i="2"/>
  <c r="A296" i="2"/>
  <c r="A294" i="2"/>
  <c r="A292" i="2"/>
  <c r="A290" i="2"/>
  <c r="A288" i="2"/>
  <c r="A285" i="2"/>
  <c r="A283" i="2"/>
  <c r="A281" i="2"/>
  <c r="A279" i="2"/>
  <c r="A277" i="2"/>
  <c r="A275" i="2"/>
  <c r="A273" i="2"/>
  <c r="A271" i="2"/>
  <c r="A269" i="2"/>
  <c r="A267" i="2"/>
  <c r="A265" i="2"/>
  <c r="A263" i="2"/>
  <c r="A261" i="2"/>
  <c r="A258" i="2"/>
  <c r="A256" i="2"/>
  <c r="A254" i="2"/>
  <c r="A252" i="2"/>
  <c r="A250" i="2"/>
  <c r="A248" i="2"/>
  <c r="A246" i="2"/>
  <c r="A244" i="2"/>
  <c r="A242" i="2"/>
  <c r="A240" i="2"/>
  <c r="A238" i="2"/>
  <c r="A236" i="2"/>
  <c r="A234" i="2"/>
  <c r="A232" i="2"/>
  <c r="A229" i="2"/>
  <c r="A227" i="2"/>
  <c r="A224" i="2"/>
  <c r="A222" i="2"/>
  <c r="A220" i="2"/>
  <c r="A218" i="2"/>
  <c r="A215" i="2"/>
  <c r="A213" i="2"/>
  <c r="A211" i="2"/>
  <c r="A209" i="2"/>
  <c r="A207" i="2"/>
  <c r="A205" i="2"/>
  <c r="A203" i="2"/>
  <c r="A201" i="2"/>
  <c r="A199" i="2"/>
  <c r="A197" i="2"/>
  <c r="A195" i="2"/>
  <c r="A193" i="2"/>
  <c r="A191" i="2"/>
  <c r="A189" i="2"/>
  <c r="A186" i="2"/>
  <c r="A184" i="2"/>
  <c r="A182" i="2"/>
  <c r="A180" i="2"/>
  <c r="A178" i="2"/>
  <c r="A176" i="2"/>
  <c r="A174" i="2"/>
  <c r="A172" i="2"/>
  <c r="A170" i="2"/>
  <c r="A349" i="2"/>
  <c r="A347" i="2"/>
  <c r="A344" i="2"/>
  <c r="A341" i="2"/>
  <c r="A339" i="2"/>
  <c r="A337" i="2"/>
  <c r="A335" i="2"/>
  <c r="A333" i="2"/>
  <c r="A330" i="2"/>
  <c r="A328" i="2"/>
  <c r="A326" i="2"/>
  <c r="A324" i="2"/>
  <c r="A322" i="2"/>
  <c r="A320" i="2"/>
  <c r="A318" i="2"/>
  <c r="A316" i="2"/>
  <c r="A314" i="2"/>
  <c r="A311" i="2"/>
  <c r="A308" i="2"/>
  <c r="A306" i="2"/>
  <c r="A304" i="2"/>
  <c r="A302" i="2"/>
  <c r="A299" i="2"/>
  <c r="A297" i="2"/>
  <c r="A295" i="2"/>
  <c r="A293" i="2"/>
  <c r="A291" i="2"/>
  <c r="A289" i="2"/>
  <c r="A287" i="2"/>
  <c r="A284" i="2"/>
  <c r="A282" i="2"/>
  <c r="A280" i="2"/>
  <c r="A278" i="2"/>
  <c r="A276" i="2"/>
  <c r="A274" i="2"/>
  <c r="A272" i="2"/>
  <c r="A270" i="2"/>
  <c r="A268" i="2"/>
  <c r="A266" i="2"/>
  <c r="A264" i="2"/>
  <c r="A262" i="2"/>
  <c r="A260" i="2"/>
  <c r="A257" i="2"/>
  <c r="A255" i="2"/>
  <c r="A253" i="2"/>
  <c r="A251" i="2"/>
  <c r="A249" i="2"/>
  <c r="A247" i="2"/>
  <c r="A245" i="2"/>
  <c r="A243" i="2"/>
  <c r="A241" i="2"/>
  <c r="A239" i="2"/>
  <c r="A237" i="2"/>
  <c r="A235" i="2"/>
  <c r="A233" i="2"/>
  <c r="A231" i="2"/>
  <c r="A228" i="2"/>
  <c r="A225" i="2"/>
  <c r="A223" i="2"/>
  <c r="A221" i="2"/>
  <c r="A219" i="2"/>
  <c r="A216" i="2"/>
  <c r="A214" i="2"/>
  <c r="A212" i="2"/>
  <c r="A210" i="2"/>
  <c r="A208" i="2"/>
  <c r="A206" i="2"/>
  <c r="A204" i="2"/>
  <c r="A202" i="2"/>
  <c r="A200" i="2"/>
  <c r="A198" i="2"/>
  <c r="A196" i="2"/>
  <c r="A194" i="2"/>
  <c r="A192" i="2"/>
  <c r="A190" i="2"/>
  <c r="A187" i="2"/>
  <c r="A185" i="2"/>
  <c r="A183" i="2"/>
  <c r="A181" i="2"/>
  <c r="A179" i="2"/>
  <c r="A177" i="2"/>
  <c r="A175" i="2"/>
  <c r="A173" i="2"/>
  <c r="A171" i="2"/>
  <c r="A20" i="2"/>
  <c r="A22" i="2"/>
  <c r="A24" i="2"/>
  <c r="A26" i="2"/>
  <c r="A28" i="2"/>
  <c r="A31" i="2"/>
  <c r="A33" i="2"/>
  <c r="A35" i="2"/>
  <c r="A37" i="2"/>
  <c r="A40" i="2"/>
  <c r="A42" i="2"/>
  <c r="A44" i="2"/>
  <c r="A46" i="2"/>
  <c r="A48" i="2"/>
  <c r="A50" i="2"/>
  <c r="A52" i="2"/>
  <c r="A54" i="2"/>
  <c r="A57" i="2"/>
  <c r="A59" i="2"/>
  <c r="A61" i="2"/>
  <c r="A63" i="2"/>
  <c r="A65" i="2"/>
  <c r="A67" i="2"/>
  <c r="A69" i="2"/>
  <c r="A71" i="2"/>
  <c r="A73" i="2"/>
  <c r="A75" i="2"/>
  <c r="A78" i="2"/>
  <c r="A80" i="2"/>
  <c r="A82" i="2"/>
  <c r="A84" i="2"/>
  <c r="A86" i="2"/>
  <c r="A88" i="2"/>
  <c r="A90" i="2"/>
  <c r="A92" i="2"/>
  <c r="A94" i="2"/>
  <c r="A96" i="2"/>
  <c r="A98" i="2"/>
  <c r="A100" i="2"/>
  <c r="A102" i="2"/>
  <c r="A104" i="2"/>
  <c r="A106" i="2"/>
  <c r="A108" i="2"/>
  <c r="A111" i="2"/>
  <c r="A114" i="2"/>
  <c r="A117" i="2"/>
  <c r="A119" i="2"/>
  <c r="A121" i="2"/>
  <c r="A123" i="2"/>
  <c r="A125" i="2"/>
  <c r="A127" i="2"/>
  <c r="A129" i="2"/>
  <c r="A131" i="2"/>
  <c r="A133" i="2"/>
  <c r="A135" i="2"/>
  <c r="A137" i="2"/>
  <c r="A139" i="2"/>
  <c r="A141" i="2"/>
  <c r="A143" i="2"/>
  <c r="A145" i="2"/>
  <c r="A147" i="2"/>
  <c r="A150" i="2"/>
  <c r="A152" i="2"/>
  <c r="A154" i="2"/>
  <c r="A156" i="2"/>
  <c r="A158" i="2"/>
  <c r="A160" i="2"/>
  <c r="A163" i="2"/>
  <c r="A165" i="2"/>
  <c r="A167" i="2"/>
  <c r="A169" i="2"/>
  <c r="A5" i="2"/>
  <c r="K171" i="1" l="1"/>
  <c r="G171" i="1"/>
  <c r="K184" i="1"/>
  <c r="G184" i="1"/>
  <c r="K57" i="1"/>
  <c r="G57" i="1"/>
  <c r="K266" i="1"/>
  <c r="G266" i="1"/>
  <c r="K12" i="1"/>
  <c r="G12" i="1"/>
  <c r="K72" i="1"/>
  <c r="G72" i="1"/>
  <c r="K161" i="1"/>
  <c r="G161" i="1"/>
  <c r="K228" i="1"/>
  <c r="G228" i="1"/>
  <c r="K321" i="1"/>
  <c r="G321" i="1"/>
  <c r="K41" i="1"/>
  <c r="G41" i="1"/>
  <c r="K114" i="1"/>
  <c r="G114" i="1"/>
  <c r="K136" i="1"/>
  <c r="G136" i="1"/>
  <c r="K62" i="1"/>
  <c r="G62" i="1"/>
  <c r="K191" i="1"/>
  <c r="G191" i="1"/>
  <c r="K17" i="1"/>
  <c r="G17" i="1"/>
  <c r="K71" i="1"/>
  <c r="G71" i="1"/>
  <c r="K254" i="1"/>
  <c r="G254" i="1"/>
  <c r="K145" i="1"/>
  <c r="G145" i="1"/>
  <c r="K118" i="1"/>
  <c r="G118" i="1"/>
  <c r="K187" i="1"/>
  <c r="G187" i="1"/>
  <c r="K18" i="1"/>
  <c r="G18" i="1"/>
  <c r="K305" i="1"/>
  <c r="G305" i="1"/>
  <c r="K204" i="1"/>
  <c r="G204" i="1"/>
  <c r="K279" i="1"/>
  <c r="G279" i="1"/>
  <c r="K174" i="1"/>
  <c r="G174" i="1"/>
  <c r="K11" i="1"/>
  <c r="G11" i="1"/>
  <c r="K21" i="1"/>
  <c r="G21" i="1"/>
  <c r="K323" i="1"/>
  <c r="G323" i="1"/>
  <c r="K247" i="1"/>
  <c r="G247" i="1"/>
  <c r="K55" i="1"/>
  <c r="G55" i="1"/>
  <c r="K81" i="1"/>
  <c r="G81" i="1"/>
  <c r="K113" i="1"/>
  <c r="G113" i="1"/>
  <c r="K40" i="1"/>
  <c r="G40" i="1"/>
  <c r="K314" i="1"/>
  <c r="G314" i="1"/>
  <c r="K333" i="1"/>
  <c r="G333" i="1"/>
  <c r="K332" i="1"/>
  <c r="G332" i="1"/>
  <c r="K156" i="1"/>
  <c r="G156" i="1"/>
  <c r="K152" i="1"/>
  <c r="G152" i="1"/>
  <c r="K181" i="1"/>
  <c r="G181" i="1"/>
  <c r="K176" i="1"/>
  <c r="G176" i="1"/>
  <c r="K331" i="1"/>
  <c r="G331" i="1"/>
  <c r="K223" i="1"/>
  <c r="G223" i="1"/>
  <c r="K27" i="1"/>
  <c r="G27" i="1"/>
  <c r="K26" i="1"/>
  <c r="G26" i="1"/>
  <c r="K317" i="1"/>
  <c r="G317" i="1"/>
  <c r="K32" i="1"/>
  <c r="G32" i="1"/>
  <c r="K33" i="1"/>
  <c r="G33" i="1"/>
  <c r="K231" i="1"/>
  <c r="G231" i="1"/>
  <c r="K250" i="1"/>
  <c r="G250" i="1"/>
  <c r="K295" i="1"/>
  <c r="G295" i="1"/>
  <c r="K159" i="1"/>
  <c r="G159" i="1"/>
  <c r="K66" i="1"/>
  <c r="G66" i="1"/>
  <c r="K112" i="1"/>
  <c r="G112" i="1"/>
  <c r="K52" i="1"/>
  <c r="G52" i="1"/>
  <c r="K144" i="1"/>
  <c r="G144" i="1"/>
  <c r="K325" i="1"/>
  <c r="G325" i="1"/>
  <c r="K227" i="1"/>
  <c r="G227" i="1"/>
  <c r="K119" i="1"/>
  <c r="G119" i="1"/>
  <c r="K60" i="1"/>
  <c r="G60" i="1"/>
  <c r="K151" i="1"/>
  <c r="G151" i="1"/>
  <c r="K155" i="1"/>
  <c r="G155" i="1"/>
  <c r="K23" i="1"/>
  <c r="G23" i="1"/>
  <c r="K22" i="1"/>
  <c r="G22" i="1"/>
  <c r="K16" i="1"/>
  <c r="G16" i="1"/>
  <c r="K13" i="1"/>
  <c r="G13" i="1"/>
  <c r="K270" i="1"/>
  <c r="G270" i="1"/>
  <c r="K20" i="1"/>
  <c r="G20" i="1"/>
  <c r="K15" i="1"/>
  <c r="G15" i="1"/>
  <c r="K34" i="1"/>
  <c r="G34" i="1"/>
  <c r="K214" i="1"/>
  <c r="G214" i="1"/>
  <c r="K218" i="1"/>
  <c r="G218" i="1"/>
  <c r="K64" i="1"/>
  <c r="G64" i="1"/>
  <c r="K76" i="1"/>
  <c r="G76" i="1"/>
  <c r="K24" i="1"/>
  <c r="G24" i="1"/>
  <c r="K75" i="1"/>
  <c r="G75" i="1"/>
  <c r="K78" i="1"/>
  <c r="G78" i="1"/>
  <c r="K70" i="1"/>
  <c r="G70" i="1"/>
  <c r="K61" i="1"/>
  <c r="G61" i="1"/>
  <c r="K73" i="1"/>
  <c r="G73" i="1"/>
  <c r="K169" i="1"/>
  <c r="G169" i="1"/>
  <c r="K63" i="1"/>
  <c r="G63" i="1"/>
  <c r="K19" i="1"/>
  <c r="G19" i="1"/>
  <c r="K68" i="1"/>
  <c r="G68" i="1"/>
  <c r="K67" i="1"/>
  <c r="G67" i="1"/>
  <c r="K77" i="1"/>
  <c r="G77" i="1"/>
  <c r="K14" i="1"/>
  <c r="G14" i="1"/>
  <c r="K59" i="1"/>
  <c r="G59" i="1"/>
  <c r="K74" i="1"/>
  <c r="G74" i="1"/>
  <c r="K69" i="1"/>
  <c r="G69" i="1"/>
  <c r="K326" i="1"/>
  <c r="G326" i="1"/>
  <c r="K258" i="1"/>
  <c r="G258" i="1"/>
  <c r="K327" i="1"/>
  <c r="G327" i="1"/>
  <c r="K273" i="1"/>
  <c r="G273" i="1"/>
  <c r="K304" i="1"/>
  <c r="G304" i="1"/>
  <c r="K31" i="1"/>
  <c r="G31" i="1"/>
  <c r="K222" i="1"/>
  <c r="G222" i="1"/>
  <c r="K25" i="1"/>
  <c r="G25" i="1"/>
  <c r="K28" i="1"/>
  <c r="G28" i="1"/>
  <c r="K30" i="1"/>
  <c r="G30" i="1"/>
  <c r="K320" i="1"/>
  <c r="G320" i="1"/>
  <c r="K207" i="1"/>
  <c r="G207" i="1"/>
  <c r="K124" i="1"/>
  <c r="G124" i="1"/>
  <c r="K129" i="1"/>
  <c r="G129" i="1"/>
  <c r="K137" i="1"/>
  <c r="G137" i="1"/>
  <c r="K133" i="1"/>
  <c r="G133" i="1"/>
  <c r="K138" i="1"/>
  <c r="G138" i="1"/>
  <c r="K125" i="1"/>
  <c r="G125" i="1"/>
  <c r="K212" i="1"/>
  <c r="G212" i="1"/>
  <c r="K135" i="1"/>
  <c r="G135" i="1"/>
  <c r="K123" i="1"/>
  <c r="G123" i="1"/>
  <c r="K142" i="1"/>
  <c r="G142" i="1"/>
  <c r="K116" i="1"/>
  <c r="G116" i="1"/>
  <c r="K39" i="1"/>
  <c r="G39" i="1"/>
  <c r="K257" i="1"/>
  <c r="G257" i="1"/>
  <c r="K127" i="1"/>
  <c r="G127" i="1"/>
  <c r="K210" i="1"/>
  <c r="G210" i="1"/>
  <c r="K122" i="1"/>
  <c r="G122" i="1"/>
  <c r="K139" i="1"/>
  <c r="G139" i="1"/>
  <c r="K120" i="1"/>
  <c r="G120" i="1"/>
  <c r="K134" i="1"/>
  <c r="G134" i="1"/>
  <c r="K131" i="1"/>
  <c r="G131" i="1"/>
  <c r="K117" i="1"/>
  <c r="G117" i="1"/>
  <c r="K311" i="1"/>
  <c r="G311" i="1"/>
  <c r="K141" i="1"/>
  <c r="G141" i="1"/>
  <c r="K143" i="1"/>
  <c r="G143" i="1"/>
  <c r="K132" i="1"/>
  <c r="G132" i="1"/>
  <c r="K115" i="1"/>
  <c r="G115" i="1"/>
  <c r="K126" i="1"/>
  <c r="G126" i="1"/>
  <c r="K128" i="1"/>
  <c r="G128" i="1"/>
  <c r="K121" i="1"/>
  <c r="G121" i="1"/>
  <c r="K140" i="1"/>
  <c r="G140" i="1"/>
  <c r="K146" i="1"/>
  <c r="G146" i="1"/>
  <c r="K65" i="1"/>
  <c r="G65" i="1"/>
  <c r="K324" i="1"/>
  <c r="G324" i="1"/>
  <c r="K130" i="1"/>
  <c r="G130" i="1"/>
  <c r="K53" i="1"/>
  <c r="G53" i="1"/>
  <c r="K213" i="1"/>
  <c r="G213" i="1"/>
  <c r="K255" i="1"/>
  <c r="G255" i="1"/>
  <c r="K240" i="1"/>
  <c r="G240" i="1"/>
  <c r="K234" i="1"/>
  <c r="G234" i="1"/>
  <c r="K262" i="1"/>
  <c r="G262" i="1"/>
  <c r="K42" i="1"/>
  <c r="G42" i="1"/>
  <c r="K263" i="1"/>
  <c r="G263" i="1"/>
  <c r="K276" i="1"/>
  <c r="G276" i="1"/>
  <c r="K260" i="1"/>
  <c r="G260" i="1"/>
  <c r="K275" i="1"/>
  <c r="G275" i="1"/>
  <c r="K44" i="1"/>
  <c r="G44" i="1"/>
  <c r="K274" i="1"/>
  <c r="G274" i="1"/>
  <c r="K267" i="1"/>
  <c r="G267" i="1"/>
  <c r="K271" i="1"/>
  <c r="G271" i="1"/>
  <c r="K253" i="1"/>
  <c r="G253" i="1"/>
  <c r="K288" i="1"/>
  <c r="G288" i="1"/>
  <c r="K86" i="1"/>
  <c r="G86" i="1"/>
  <c r="K269" i="1"/>
  <c r="G269" i="1"/>
  <c r="K256" i="1"/>
  <c r="G256" i="1"/>
  <c r="K261" i="1"/>
  <c r="G261" i="1"/>
  <c r="K259" i="1"/>
  <c r="G259" i="1"/>
  <c r="K252" i="1"/>
  <c r="G252" i="1"/>
  <c r="K84" i="1"/>
  <c r="G84" i="1"/>
  <c r="K251" i="1"/>
  <c r="G251" i="1"/>
  <c r="K219" i="1"/>
  <c r="G219" i="1"/>
  <c r="K264" i="1"/>
  <c r="G264" i="1"/>
  <c r="K292" i="1"/>
  <c r="G292" i="1"/>
  <c r="K282" i="1"/>
  <c r="G282" i="1"/>
  <c r="K216" i="1"/>
  <c r="G216" i="1"/>
  <c r="K225" i="1"/>
  <c r="G225" i="1"/>
  <c r="K198" i="1"/>
  <c r="G198" i="1"/>
  <c r="K80" i="1"/>
  <c r="G80" i="1"/>
  <c r="K209" i="1"/>
  <c r="G209" i="1"/>
  <c r="K284" i="1"/>
  <c r="G284" i="1"/>
  <c r="K322" i="1"/>
  <c r="G322" i="1"/>
  <c r="K208" i="1"/>
  <c r="G208" i="1"/>
  <c r="K215" i="1"/>
  <c r="G215" i="1"/>
  <c r="K29" i="1"/>
  <c r="G29" i="1"/>
  <c r="K56" i="1"/>
  <c r="G56" i="1"/>
  <c r="K186" i="1"/>
  <c r="G186" i="1"/>
  <c r="K206" i="1"/>
  <c r="G206" i="1"/>
  <c r="K173" i="1"/>
  <c r="G173" i="1"/>
  <c r="K189" i="1"/>
  <c r="G189" i="1"/>
  <c r="K194" i="1"/>
  <c r="G194" i="1"/>
  <c r="K85" i="1"/>
  <c r="G85" i="1"/>
  <c r="K201" i="1"/>
  <c r="G201" i="1"/>
  <c r="K211" i="1"/>
  <c r="G211" i="1"/>
  <c r="K188" i="1"/>
  <c r="G188" i="1"/>
  <c r="K193" i="1"/>
  <c r="G193" i="1"/>
  <c r="K202" i="1"/>
  <c r="G202" i="1"/>
  <c r="K197" i="1"/>
  <c r="G197" i="1"/>
  <c r="K89" i="1"/>
  <c r="G89" i="1"/>
  <c r="K190" i="1"/>
  <c r="G190" i="1"/>
  <c r="K185" i="1"/>
  <c r="G185" i="1"/>
  <c r="K105" i="1"/>
  <c r="G105" i="1"/>
  <c r="K303" i="1"/>
  <c r="G303" i="1"/>
  <c r="K200" i="1"/>
  <c r="G200" i="1"/>
  <c r="K203" i="1"/>
  <c r="G203" i="1"/>
  <c r="K195" i="1"/>
  <c r="G195" i="1"/>
  <c r="K192" i="1"/>
  <c r="G192" i="1"/>
  <c r="K205" i="1"/>
  <c r="G205" i="1"/>
  <c r="K199" i="1"/>
  <c r="G199" i="1"/>
  <c r="K196" i="1"/>
  <c r="G196" i="1"/>
  <c r="K290" i="1"/>
  <c r="G290" i="1"/>
  <c r="K102" i="1"/>
  <c r="G102" i="1"/>
  <c r="K319" i="1"/>
  <c r="G319" i="1"/>
  <c r="K43" i="1"/>
  <c r="G43" i="1"/>
  <c r="K92" i="1"/>
  <c r="G92" i="1"/>
  <c r="K285" i="1"/>
  <c r="G285" i="1"/>
  <c r="K286" i="1"/>
  <c r="G286" i="1"/>
  <c r="K278" i="1"/>
  <c r="G278" i="1"/>
  <c r="K109" i="1"/>
  <c r="G109" i="1"/>
  <c r="K88" i="1"/>
  <c r="G88" i="1"/>
  <c r="K96" i="1"/>
  <c r="G96" i="1"/>
  <c r="K108" i="1"/>
  <c r="G108" i="1"/>
  <c r="K90" i="1"/>
  <c r="G90" i="1"/>
  <c r="K103" i="1"/>
  <c r="G103" i="1"/>
  <c r="K98" i="1"/>
  <c r="G98" i="1"/>
  <c r="K280" i="1"/>
  <c r="G280" i="1"/>
  <c r="K224" i="1"/>
  <c r="G224" i="1"/>
  <c r="K287" i="1"/>
  <c r="G287" i="1"/>
  <c r="K289" i="1"/>
  <c r="G289" i="1"/>
  <c r="K107" i="1"/>
  <c r="G107" i="1"/>
  <c r="K106" i="1"/>
  <c r="G106" i="1"/>
  <c r="K97" i="1"/>
  <c r="G97" i="1"/>
  <c r="K101" i="1"/>
  <c r="G101" i="1"/>
  <c r="K245" i="1"/>
  <c r="G245" i="1"/>
  <c r="K298" i="1"/>
  <c r="G298" i="1"/>
  <c r="K87" i="1"/>
  <c r="G87" i="1"/>
  <c r="K100" i="1"/>
  <c r="G100" i="1"/>
  <c r="K277" i="1"/>
  <c r="G277" i="1"/>
  <c r="K79" i="1"/>
  <c r="G79" i="1"/>
  <c r="K281" i="1"/>
  <c r="G281" i="1"/>
  <c r="K241" i="1"/>
  <c r="G241" i="1"/>
  <c r="K99" i="1"/>
  <c r="G99" i="1"/>
  <c r="K95" i="1"/>
  <c r="G95" i="1"/>
  <c r="K94" i="1"/>
  <c r="G94" i="1"/>
  <c r="K104" i="1"/>
  <c r="G104" i="1"/>
  <c r="K82" i="1"/>
  <c r="G82" i="1"/>
  <c r="K93" i="1"/>
  <c r="G93" i="1"/>
  <c r="K83" i="1"/>
  <c r="G83" i="1"/>
  <c r="K91" i="1"/>
  <c r="G91" i="1"/>
  <c r="K37" i="1"/>
  <c r="G37" i="1"/>
  <c r="K315" i="1"/>
  <c r="G315" i="1"/>
  <c r="K283" i="1"/>
  <c r="G283" i="1"/>
  <c r="K302" i="1"/>
  <c r="G302" i="1"/>
  <c r="K294" i="1"/>
  <c r="G294" i="1"/>
  <c r="K168" i="1"/>
  <c r="G168" i="1"/>
  <c r="K220" i="1"/>
  <c r="G220" i="1"/>
  <c r="K36" i="1"/>
  <c r="G36" i="1"/>
  <c r="K221" i="1"/>
  <c r="G221" i="1"/>
  <c r="K110" i="1"/>
  <c r="G110" i="1"/>
  <c r="K160" i="1"/>
  <c r="G160" i="1"/>
  <c r="K217" i="1"/>
  <c r="G217" i="1"/>
  <c r="K272" i="1"/>
  <c r="G272" i="1"/>
  <c r="K244" i="1"/>
  <c r="G244" i="1"/>
  <c r="K308" i="1"/>
  <c r="G308" i="1"/>
  <c r="K312" i="1"/>
  <c r="G312" i="1"/>
  <c r="K309" i="1"/>
  <c r="G309" i="1"/>
  <c r="K307" i="1"/>
  <c r="G307" i="1"/>
  <c r="K316" i="1"/>
  <c r="G316" i="1"/>
  <c r="K157" i="1"/>
  <c r="G157" i="1"/>
  <c r="K58" i="1"/>
  <c r="G58" i="1"/>
  <c r="K46" i="1"/>
  <c r="G46" i="1"/>
  <c r="K180" i="1"/>
  <c r="G180" i="1"/>
  <c r="K268" i="1"/>
  <c r="G268" i="1"/>
  <c r="K35" i="1"/>
  <c r="G35" i="1"/>
  <c r="K47" i="1"/>
  <c r="G47" i="1"/>
  <c r="K50" i="1"/>
  <c r="G50" i="1"/>
  <c r="K291" i="1"/>
  <c r="G291" i="1"/>
  <c r="K51" i="1"/>
  <c r="G51" i="1"/>
  <c r="K296" i="1"/>
  <c r="G296" i="1"/>
  <c r="K54" i="1"/>
  <c r="G54" i="1"/>
  <c r="K149" i="1"/>
  <c r="G149" i="1"/>
  <c r="K318" i="1"/>
  <c r="G318" i="1"/>
  <c r="K49" i="1"/>
  <c r="G49" i="1"/>
  <c r="K48" i="1"/>
  <c r="G48" i="1"/>
  <c r="K293" i="1"/>
  <c r="G293" i="1"/>
  <c r="K38" i="1"/>
  <c r="G38" i="1"/>
  <c r="K299" i="1"/>
  <c r="G299" i="1"/>
  <c r="K153" i="1"/>
  <c r="G153" i="1"/>
  <c r="K166" i="1"/>
  <c r="G166" i="1"/>
  <c r="K229" i="1"/>
  <c r="G229" i="1"/>
  <c r="K334" i="1"/>
  <c r="G334" i="1"/>
  <c r="K45" i="1"/>
  <c r="G45" i="1"/>
  <c r="K226" i="1"/>
  <c r="G226" i="1"/>
  <c r="K183" i="1"/>
  <c r="G183" i="1"/>
  <c r="K175" i="1"/>
  <c r="G175" i="1"/>
  <c r="K162" i="1"/>
  <c r="G162" i="1"/>
  <c r="K165" i="1"/>
  <c r="G165" i="1"/>
  <c r="K177" i="1"/>
  <c r="G177" i="1"/>
  <c r="K154" i="1"/>
  <c r="G154" i="1"/>
  <c r="K249" i="1"/>
  <c r="G249" i="1"/>
  <c r="K148" i="1"/>
  <c r="G148" i="1"/>
  <c r="K150" i="1"/>
  <c r="G150" i="1"/>
  <c r="K313" i="1"/>
  <c r="G313" i="1"/>
  <c r="K111" i="1"/>
  <c r="G111" i="1"/>
  <c r="K147" i="1"/>
  <c r="G147" i="1"/>
  <c r="K329" i="1"/>
  <c r="G329" i="1"/>
  <c r="K328" i="1"/>
  <c r="G328" i="1"/>
  <c r="K330" i="1"/>
  <c r="G330" i="1"/>
  <c r="K170" i="1"/>
  <c r="G170" i="1"/>
  <c r="K182" i="1"/>
  <c r="G182" i="1"/>
  <c r="K164" i="1"/>
  <c r="G164" i="1"/>
  <c r="K238" i="1"/>
  <c r="G238" i="1"/>
  <c r="K232" i="1"/>
  <c r="G232" i="1"/>
  <c r="K167" i="1"/>
  <c r="G167" i="1"/>
  <c r="K243" i="1"/>
  <c r="G243" i="1"/>
  <c r="K246" i="1"/>
  <c r="G246" i="1"/>
  <c r="K230" i="1"/>
  <c r="G230" i="1"/>
  <c r="K235" i="1"/>
  <c r="G235" i="1"/>
  <c r="K163" i="1"/>
  <c r="G163" i="1"/>
  <c r="K233" i="1"/>
  <c r="G233" i="1"/>
  <c r="K239" i="1"/>
  <c r="G239" i="1"/>
  <c r="K242" i="1"/>
  <c r="G242" i="1"/>
  <c r="K301" i="1"/>
  <c r="G301" i="1"/>
  <c r="K172" i="1"/>
  <c r="G172" i="1"/>
  <c r="K237" i="1"/>
  <c r="G237" i="1"/>
  <c r="K236" i="1"/>
  <c r="G236" i="1"/>
  <c r="K248" i="1"/>
  <c r="G248" i="1"/>
  <c r="K265" i="1"/>
  <c r="G265" i="1"/>
  <c r="K178" i="1"/>
  <c r="G178" i="1"/>
  <c r="K310" i="1"/>
  <c r="G310" i="1"/>
  <c r="K158" i="1"/>
  <c r="G158" i="1"/>
  <c r="K179" i="1"/>
  <c r="G179" i="1"/>
  <c r="K300" i="1"/>
  <c r="G300" i="1"/>
  <c r="K297" i="1"/>
  <c r="G297" i="1"/>
  <c r="K306" i="1"/>
  <c r="G306" i="1"/>
</calcChain>
</file>

<file path=xl/sharedStrings.xml><?xml version="1.0" encoding="utf-8"?>
<sst xmlns="http://schemas.openxmlformats.org/spreadsheetml/2006/main" count="5255" uniqueCount="2533">
  <si>
    <t>Tên đơn vị : TRƯỜNG CAO ĐẲNG KỸ THUẬT  LÝ TỰ TRỌNG</t>
  </si>
  <si>
    <t>Địa chỉ : 390 HOÀNG VĂN THỤ_PHƯỜNG 4 _ QUẬN TÂN BÌNH</t>
  </si>
  <si>
    <t>STT</t>
  </si>
  <si>
    <t>ISO</t>
  </si>
  <si>
    <t>Mã số thẻBHYT</t>
  </si>
  <si>
    <t>MÃ ĐỊNH DANH</t>
  </si>
  <si>
    <t xml:space="preserve">HỌ VÀ TÊN </t>
  </si>
  <si>
    <t>NĂM SINH</t>
  </si>
  <si>
    <t>Nữ</t>
  </si>
  <si>
    <t xml:space="preserve">mã phòng ban </t>
  </si>
  <si>
    <t>Khám tổng
quát</t>
  </si>
  <si>
    <t>Pap's mear</t>
  </si>
  <si>
    <t>X-Quang</t>
  </si>
  <si>
    <t>X-Quang CSTL</t>
  </si>
  <si>
    <t>Siêu âm Tuyến giáp</t>
  </si>
  <si>
    <t>Siêu âm nhũ</t>
  </si>
  <si>
    <t>Siêu âm tổng quát</t>
  </si>
  <si>
    <t>Điện tim</t>
  </si>
  <si>
    <t>Huyết đồ</t>
  </si>
  <si>
    <t>TPTNT</t>
  </si>
  <si>
    <t>Glucose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</si>
  <si>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</si>
  <si>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</si>
  <si>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</si>
  <si>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</si>
  <si>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</si>
  <si>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</si>
  <si>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</si>
  <si>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</si>
  <si>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</si>
  <si>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</si>
  <si>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</si>
  <si>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</si>
  <si>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</si>
  <si>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</si>
  <si>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</si>
  <si>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CEA(Tq,Vú ,Ctc)</t>
  </si>
  <si>
    <t>CA125(Buồng trứng )</t>
  </si>
  <si>
    <t xml:space="preserve">CA
15.3(vú)
</t>
  </si>
  <si>
    <t>CA.72.4
(dạ dày)</t>
  </si>
  <si>
    <t>CYFRA
21.1(phổi ,bàng quang )</t>
  </si>
  <si>
    <t xml:space="preserve">CA
19.9(tiêu hóa)
</t>
  </si>
  <si>
    <t>sinh</t>
  </si>
  <si>
    <t xml:space="preserve">Miễn phí </t>
  </si>
  <si>
    <t>129</t>
  </si>
  <si>
    <t>SCD</t>
  </si>
  <si>
    <t>0205271403</t>
  </si>
  <si>
    <t>SCD0205271403</t>
  </si>
  <si>
    <t>Trần Thị Thu Hà</t>
  </si>
  <si>
    <t>Hà</t>
  </si>
  <si>
    <t>22/07/1982</t>
  </si>
  <si>
    <t>x</t>
  </si>
  <si>
    <t>Phòng Công tác Chính trị - HSSV</t>
  </si>
  <si>
    <t>111</t>
  </si>
  <si>
    <t>QA</t>
  </si>
  <si>
    <t>0206229170</t>
  </si>
  <si>
    <t>QA0206229170</t>
  </si>
  <si>
    <t>Nguyễn Thị Tuyết</t>
  </si>
  <si>
    <t>Tuyết</t>
  </si>
  <si>
    <t>13/07/1987</t>
  </si>
  <si>
    <t xml:space="preserve"> Phòng Khảo thí - Đảm bảo chất lượng</t>
  </si>
  <si>
    <t>QM</t>
  </si>
  <si>
    <t>0296241580</t>
  </si>
  <si>
    <t>QM0296241580</t>
  </si>
  <si>
    <t>Đinh Hồng Minh</t>
  </si>
  <si>
    <t>Minh</t>
  </si>
  <si>
    <t>26/01/1969</t>
  </si>
  <si>
    <t>BAN GIÁM HIỆU</t>
  </si>
  <si>
    <t>32</t>
  </si>
  <si>
    <t>HR</t>
  </si>
  <si>
    <t>0298118094</t>
  </si>
  <si>
    <t>HR0298118094</t>
  </si>
  <si>
    <t>Lê Xuân Thiện</t>
  </si>
  <si>
    <t>Thiện</t>
  </si>
  <si>
    <t>01/06/1965</t>
  </si>
  <si>
    <t>Phòng Tổ chức - Hành chính - Tổng hợp</t>
  </si>
  <si>
    <t>19</t>
  </si>
  <si>
    <t>0296241667</t>
  </si>
  <si>
    <t>HR0296241667</t>
  </si>
  <si>
    <t>Trần  Văn Cu Anh</t>
  </si>
  <si>
    <t>Anh</t>
  </si>
  <si>
    <t>30/12/1964</t>
  </si>
  <si>
    <t>20</t>
  </si>
  <si>
    <t>0296241668</t>
  </si>
  <si>
    <t>SCD0296241668</t>
  </si>
  <si>
    <t>Trần  Văn Lý</t>
  </si>
  <si>
    <t>Lý</t>
  </si>
  <si>
    <t>10/04/1965</t>
  </si>
  <si>
    <t>18</t>
  </si>
  <si>
    <t>0296241666</t>
  </si>
  <si>
    <t>HR0296241666</t>
  </si>
  <si>
    <t>Lê  Hùng Thanh</t>
  </si>
  <si>
    <t>Thanh</t>
  </si>
  <si>
    <t>22/05/1960</t>
  </si>
  <si>
    <t>25</t>
  </si>
  <si>
    <t>ME</t>
  </si>
  <si>
    <t>0298022617</t>
  </si>
  <si>
    <t>ME0298022617</t>
  </si>
  <si>
    <t>Nguyễn Thanh Vĩnh Phúc</t>
  </si>
  <si>
    <t>Phúc</t>
  </si>
  <si>
    <t>29/03/1972</t>
  </si>
  <si>
    <t>Khoa Cơ Khí</t>
  </si>
  <si>
    <t>91</t>
  </si>
  <si>
    <t>MA</t>
  </si>
  <si>
    <t>0205087400</t>
  </si>
  <si>
    <t>MA0205087400</t>
  </si>
  <si>
    <t>Đỗ Văn Trong</t>
  </si>
  <si>
    <t>Trong</t>
  </si>
  <si>
    <t>06/10/1982</t>
  </si>
  <si>
    <t xml:space="preserve"> Phòng Quản trị - Dịch vụ</t>
  </si>
  <si>
    <t>54</t>
  </si>
  <si>
    <t>0201155165</t>
  </si>
  <si>
    <t>MA0201155165</t>
  </si>
  <si>
    <t>Nguyễn Trọng Phú</t>
  </si>
  <si>
    <t>Phú</t>
  </si>
  <si>
    <t>17/03/1976</t>
  </si>
  <si>
    <t>112</t>
  </si>
  <si>
    <t>0205105018</t>
  </si>
  <si>
    <t>MA0205105018</t>
  </si>
  <si>
    <t>Vũ Ngọc  Quang</t>
  </si>
  <si>
    <t>Quang</t>
  </si>
  <si>
    <t>09/01/1984</t>
  </si>
  <si>
    <t>122</t>
  </si>
  <si>
    <t>0201137660</t>
  </si>
  <si>
    <t>HR0201137660</t>
  </si>
  <si>
    <t>Phan Thị Ngọc Phượng</t>
  </si>
  <si>
    <t>Phượng</t>
  </si>
  <si>
    <t>21/05/1980</t>
  </si>
  <si>
    <t>123</t>
  </si>
  <si>
    <t>SCD3504000817</t>
  </si>
  <si>
    <t>Nguyễn Thị Kim  Anh</t>
  </si>
  <si>
    <t>26/06/1975</t>
  </si>
  <si>
    <t>137</t>
  </si>
  <si>
    <t>0202075306</t>
  </si>
  <si>
    <t>MA0202075306</t>
  </si>
  <si>
    <t>Giáp Văn Thịnh</t>
  </si>
  <si>
    <t>Thịnh</t>
  </si>
  <si>
    <t>14/09/1982</t>
  </si>
  <si>
    <t>53</t>
  </si>
  <si>
    <t>0201155159</t>
  </si>
  <si>
    <t>MA0201155159</t>
  </si>
  <si>
    <t>Tạ Quốc Tấn</t>
  </si>
  <si>
    <t>Tấn</t>
  </si>
  <si>
    <t>03/03/1971</t>
  </si>
  <si>
    <t>244</t>
  </si>
  <si>
    <t>7913162766</t>
  </si>
  <si>
    <t>MA7913162766</t>
  </si>
  <si>
    <t>Huỳnh Thị Thu Nga</t>
  </si>
  <si>
    <t>Nga</t>
  </si>
  <si>
    <t>28/02/1965</t>
  </si>
  <si>
    <t>139</t>
  </si>
  <si>
    <t>7908236372</t>
  </si>
  <si>
    <t>HR7908236372</t>
  </si>
  <si>
    <t>Nguyễn Tiến Hưng</t>
  </si>
  <si>
    <t>Hưng</t>
  </si>
  <si>
    <t>01/02/1961</t>
  </si>
  <si>
    <t>55</t>
  </si>
  <si>
    <t>0201155170</t>
  </si>
  <si>
    <t>MA0201155170</t>
  </si>
  <si>
    <t>Thi Thị Phím</t>
  </si>
  <si>
    <t>Phím</t>
  </si>
  <si>
    <t>12/04/1964</t>
  </si>
  <si>
    <t>61</t>
  </si>
  <si>
    <t>0201155188</t>
  </si>
  <si>
    <t>MA0201155188</t>
  </si>
  <si>
    <t>Trần Thị Kim  Loan</t>
  </si>
  <si>
    <t>Loan</t>
  </si>
  <si>
    <t>19/10/1965</t>
  </si>
  <si>
    <t>60</t>
  </si>
  <si>
    <t>0201155187</t>
  </si>
  <si>
    <t>MA0201155187</t>
  </si>
  <si>
    <t>Nguyễn Thị Thu Trang</t>
  </si>
  <si>
    <t>Trang</t>
  </si>
  <si>
    <t>06/05/1967</t>
  </si>
  <si>
    <t>72</t>
  </si>
  <si>
    <t>0203100255</t>
  </si>
  <si>
    <t>MA0203100255</t>
  </si>
  <si>
    <t>Trần Thị Thu</t>
  </si>
  <si>
    <t>Thu</t>
  </si>
  <si>
    <t>21/08/1971</t>
  </si>
  <si>
    <t>273</t>
  </si>
  <si>
    <t>7915315279</t>
  </si>
  <si>
    <t>HR7915315279</t>
  </si>
  <si>
    <t>Huỳnh Thanh Nhàn</t>
  </si>
  <si>
    <t>Nhàn</t>
  </si>
  <si>
    <t>22/11/1991</t>
  </si>
  <si>
    <t>56</t>
  </si>
  <si>
    <t>0201155171</t>
  </si>
  <si>
    <t>MA0201155171</t>
  </si>
  <si>
    <t>Trang Thị Minh</t>
  </si>
  <si>
    <t>19/04/1964</t>
  </si>
  <si>
    <t>220</t>
  </si>
  <si>
    <t>7912233919</t>
  </si>
  <si>
    <t>MA7912233919</t>
  </si>
  <si>
    <t>Thân Thị Quyết</t>
  </si>
  <si>
    <t>Quyết</t>
  </si>
  <si>
    <t>04/02/1966</t>
  </si>
  <si>
    <t>169</t>
  </si>
  <si>
    <t>7909347979</t>
  </si>
  <si>
    <t>HR7909347979</t>
  </si>
  <si>
    <t>Nguyễn Thị Bích Liễu</t>
  </si>
  <si>
    <t>Liễu</t>
  </si>
  <si>
    <t>13/02/1988</t>
  </si>
  <si>
    <t>192</t>
  </si>
  <si>
    <t>0201155161</t>
  </si>
  <si>
    <t>HR0201155161</t>
  </si>
  <si>
    <t>Nguyễn Hữu Xuân  Vũ</t>
  </si>
  <si>
    <t>Vũ</t>
  </si>
  <si>
    <t>01/01/1974</t>
  </si>
  <si>
    <t>206</t>
  </si>
  <si>
    <t>0296091674</t>
  </si>
  <si>
    <t>HR0296091674</t>
  </si>
  <si>
    <t>Lê Hồng Phúc</t>
  </si>
  <si>
    <t>28/01/1966</t>
  </si>
  <si>
    <t>40</t>
  </si>
  <si>
    <t>SHE</t>
  </si>
  <si>
    <t>0201081939</t>
  </si>
  <si>
    <t>SHE0201081939</t>
  </si>
  <si>
    <t>Trang Thị Xuân Uyên</t>
  </si>
  <si>
    <t>Uyên</t>
  </si>
  <si>
    <t>10/03/1970</t>
  </si>
  <si>
    <t xml:space="preserve">x </t>
  </si>
  <si>
    <t>Trung tâm Y tế</t>
  </si>
  <si>
    <t>95</t>
  </si>
  <si>
    <t>0205304953</t>
  </si>
  <si>
    <t>SHE0205304953</t>
  </si>
  <si>
    <t>Bùi Thị Lan Anh</t>
  </si>
  <si>
    <t>08/12/1982</t>
  </si>
  <si>
    <t>136</t>
  </si>
  <si>
    <t>0204297078</t>
  </si>
  <si>
    <t>SHE0204297078</t>
  </si>
  <si>
    <t>Lê Thị  Huyền</t>
  </si>
  <si>
    <t>Huyền</t>
  </si>
  <si>
    <t>25/07/1981</t>
  </si>
  <si>
    <t>71</t>
  </si>
  <si>
    <t>FIN</t>
  </si>
  <si>
    <t>0203100252</t>
  </si>
  <si>
    <t>FIN0203100252</t>
  </si>
  <si>
    <t>Nguyễn Thị Kim  Dung</t>
  </si>
  <si>
    <t>Dung</t>
  </si>
  <si>
    <t>18/01/1979</t>
  </si>
  <si>
    <t>Phòng Kế hoạch - Tài chính</t>
  </si>
  <si>
    <t>219</t>
  </si>
  <si>
    <t>CCD</t>
  </si>
  <si>
    <t>7912233916</t>
  </si>
  <si>
    <t>CCD7912233916</t>
  </si>
  <si>
    <t>Hồ Thị Khuyên</t>
  </si>
  <si>
    <t>Khuyên</t>
  </si>
  <si>
    <t>10/10/1987</t>
  </si>
  <si>
    <t>Trung tâm Quan hệ - Doanh nghiệp</t>
  </si>
  <si>
    <t>272</t>
  </si>
  <si>
    <t>0206083562</t>
  </si>
  <si>
    <t>SCD0206083562</t>
  </si>
  <si>
    <t>Phạm Hữu Thành  Phú</t>
  </si>
  <si>
    <t>06/08/1984</t>
  </si>
  <si>
    <t>270</t>
  </si>
  <si>
    <t>0297132072</t>
  </si>
  <si>
    <t>FIN0297132072</t>
  </si>
  <si>
    <t>Nguyễn  Kính</t>
  </si>
  <si>
    <t>Kính</t>
  </si>
  <si>
    <t>03/12/1965</t>
  </si>
  <si>
    <t>138</t>
  </si>
  <si>
    <t>0299035721</t>
  </si>
  <si>
    <t>FIN0299035721</t>
  </si>
  <si>
    <t>Hồng Mộng Tuyết Dung</t>
  </si>
  <si>
    <t>27/09/1970</t>
  </si>
  <si>
    <t>221</t>
  </si>
  <si>
    <t>791234997</t>
  </si>
  <si>
    <t>MA791234997</t>
  </si>
  <si>
    <t>Lê Hồng Anh Tuấn</t>
  </si>
  <si>
    <t>Tuấn</t>
  </si>
  <si>
    <t>16/06/1991</t>
  </si>
  <si>
    <t>127</t>
  </si>
  <si>
    <t>0207418834</t>
  </si>
  <si>
    <t>FIN0207418834</t>
  </si>
  <si>
    <t>Trần Thị Minh Thoa</t>
  </si>
  <si>
    <t>Thoa</t>
  </si>
  <si>
    <t>15/05/1983</t>
  </si>
  <si>
    <t>263</t>
  </si>
  <si>
    <t>7911342669</t>
  </si>
  <si>
    <t>HR7911342669</t>
  </si>
  <si>
    <t>Nguyễn Cao Thắng</t>
  </si>
  <si>
    <t>Thắng</t>
  </si>
  <si>
    <t>14/08/1984</t>
  </si>
  <si>
    <t>93</t>
  </si>
  <si>
    <t>0205271405</t>
  </si>
  <si>
    <t>HR0205271405</t>
  </si>
  <si>
    <t>Huỳnh Thị Xuân Mai</t>
  </si>
  <si>
    <t>Mai</t>
  </si>
  <si>
    <t>20/02/1970</t>
  </si>
  <si>
    <t>Phòng Thiết bị - Vật tư</t>
  </si>
  <si>
    <t>27</t>
  </si>
  <si>
    <t>0296026850</t>
  </si>
  <si>
    <t>HR0296026850</t>
  </si>
  <si>
    <t>Nguyễn Thị Hoa</t>
  </si>
  <si>
    <t>Hoa</t>
  </si>
  <si>
    <t>30/10/1965</t>
  </si>
  <si>
    <t>223</t>
  </si>
  <si>
    <t>7912357822</t>
  </si>
  <si>
    <t>HR7912357822</t>
  </si>
  <si>
    <t>Thái Thị My Sa</t>
  </si>
  <si>
    <t>Sa</t>
  </si>
  <si>
    <t>19/05/1988</t>
  </si>
  <si>
    <t>225</t>
  </si>
  <si>
    <t>7912369069</t>
  </si>
  <si>
    <t>HR7912369069</t>
  </si>
  <si>
    <t>Lưu Hoàng Hải Yến</t>
  </si>
  <si>
    <t>Yến</t>
  </si>
  <si>
    <t>02/09/1985</t>
  </si>
  <si>
    <t>195</t>
  </si>
  <si>
    <t>7910594972</t>
  </si>
  <si>
    <t>MA7910594972</t>
  </si>
  <si>
    <t>Mai Thu Hương</t>
  </si>
  <si>
    <t>Hương</t>
  </si>
  <si>
    <t>25/06/1986</t>
  </si>
  <si>
    <t>Phòng Quản trị - Dịch vụ</t>
  </si>
  <si>
    <t>171</t>
  </si>
  <si>
    <t>ADM</t>
  </si>
  <si>
    <t>7909060803</t>
  </si>
  <si>
    <t>ADM7909060803</t>
  </si>
  <si>
    <t>Vương Hội Khánh</t>
  </si>
  <si>
    <t>Khánh</t>
  </si>
  <si>
    <t>13/09/1985</t>
  </si>
  <si>
    <t>Phòng Tuyển sinh - Đào tạo</t>
  </si>
  <si>
    <t>15</t>
  </si>
  <si>
    <t>STM</t>
  </si>
  <si>
    <t>0296241660</t>
  </si>
  <si>
    <t>STM0296241660</t>
  </si>
  <si>
    <t>Nguyễn  Ngọc  Trang</t>
  </si>
  <si>
    <t>Phòng Quản lý khoa học - Hợp tác quốc tế</t>
  </si>
  <si>
    <t>265</t>
  </si>
  <si>
    <t>0299031247</t>
  </si>
  <si>
    <t>MA0299031247</t>
  </si>
  <si>
    <t>Lê Quang Liêm</t>
  </si>
  <si>
    <t>Liêm</t>
  </si>
  <si>
    <t>19/01/1972</t>
  </si>
  <si>
    <t>285</t>
  </si>
  <si>
    <t>0203334244</t>
  </si>
  <si>
    <t>HR0203334244</t>
  </si>
  <si>
    <t>Nguyễn Thành Nam</t>
  </si>
  <si>
    <t>Nam</t>
  </si>
  <si>
    <t>16/02/1979</t>
  </si>
  <si>
    <t>243</t>
  </si>
  <si>
    <t>7913162765</t>
  </si>
  <si>
    <t>FIN7913162765</t>
  </si>
  <si>
    <t>Nguyễn Thị Hồng Thắm</t>
  </si>
  <si>
    <t>Thắm</t>
  </si>
  <si>
    <t>28/01/1991</t>
  </si>
  <si>
    <t>262</t>
  </si>
  <si>
    <t>0296207891</t>
  </si>
  <si>
    <t>QM0296207891</t>
  </si>
  <si>
    <t>Phạm Hữu Lộc</t>
  </si>
  <si>
    <t>Lộc</t>
  </si>
  <si>
    <t>25/02/1966</t>
  </si>
  <si>
    <t xml:space="preserve"> INS</t>
  </si>
  <si>
    <t>0296241609</t>
  </si>
  <si>
    <t xml:space="preserve"> INS0296241609</t>
  </si>
  <si>
    <t>Nguyễn  Thanh Lâm</t>
  </si>
  <si>
    <t>Lâm</t>
  </si>
  <si>
    <t>07/02/1960</t>
  </si>
  <si>
    <t>Phòng Thanh tra - Pháp chế</t>
  </si>
  <si>
    <t>74</t>
  </si>
  <si>
    <t>0203318108</t>
  </si>
  <si>
    <t>QA0203318108</t>
  </si>
  <si>
    <t>Nguyễn Chí Nhân</t>
  </si>
  <si>
    <t>Nhân</t>
  </si>
  <si>
    <t>22/02/1978</t>
  </si>
  <si>
    <t>48</t>
  </si>
  <si>
    <t>0201155198</t>
  </si>
  <si>
    <t>ADM0201155198</t>
  </si>
  <si>
    <t>Nguyễn Thị  Nhuận</t>
  </si>
  <si>
    <t>Nhuận</t>
  </si>
  <si>
    <t>08/02/1979</t>
  </si>
  <si>
    <t>121</t>
  </si>
  <si>
    <t>0207086293</t>
  </si>
  <si>
    <t>ADM0207086293</t>
  </si>
  <si>
    <t>Võ Minh Phương</t>
  </si>
  <si>
    <t>Phương</t>
  </si>
  <si>
    <t>21/02/1985</t>
  </si>
  <si>
    <t>145</t>
  </si>
  <si>
    <t>6697192818</t>
  </si>
  <si>
    <t>SCD6697192818</t>
  </si>
  <si>
    <t>Trịnh Tuấn Vũ</t>
  </si>
  <si>
    <t>10/05/1973</t>
  </si>
  <si>
    <t>247</t>
  </si>
  <si>
    <t>7914072363</t>
  </si>
  <si>
    <t>FIN7914072363</t>
  </si>
  <si>
    <t>Phạm Lê Đông Hưng</t>
  </si>
  <si>
    <t>30/10/1991</t>
  </si>
  <si>
    <t>73</t>
  </si>
  <si>
    <t>0203318110</t>
  </si>
  <si>
    <t>ADM0203318110</t>
  </si>
  <si>
    <t>Võ Thị Xuân  Thơ</t>
  </si>
  <si>
    <t>Thơ</t>
  </si>
  <si>
    <t>10/02/1981</t>
  </si>
  <si>
    <t>120</t>
  </si>
  <si>
    <t>0206414716</t>
  </si>
  <si>
    <t>QA0206414716</t>
  </si>
  <si>
    <t>Vũ Thị Thu Thủy</t>
  </si>
  <si>
    <t>Thủy</t>
  </si>
  <si>
    <t>15/03/1986</t>
  </si>
  <si>
    <t>0296241607</t>
  </si>
  <si>
    <t>ADM0296241607</t>
  </si>
  <si>
    <t>Nguyễn  Văn Tấn</t>
  </si>
  <si>
    <t>19/05/1962</t>
  </si>
  <si>
    <t>0296241604</t>
  </si>
  <si>
    <t>QA0296241604</t>
  </si>
  <si>
    <t>Võ  Thị  Anh Đào</t>
  </si>
  <si>
    <t>Đào</t>
  </si>
  <si>
    <t>29/07/1965</t>
  </si>
  <si>
    <t>35</t>
  </si>
  <si>
    <t>0298118103</t>
  </si>
  <si>
    <t>ADM0298118103</t>
  </si>
  <si>
    <t>Hồ Văn Sĩ</t>
  </si>
  <si>
    <t>Sĩ</t>
  </si>
  <si>
    <t>03/09/1975</t>
  </si>
  <si>
    <t>101</t>
  </si>
  <si>
    <t>0205344832</t>
  </si>
  <si>
    <t>ADM0205344832</t>
  </si>
  <si>
    <t>Huỳnh Thị Mai</t>
  </si>
  <si>
    <t>13/04/1978</t>
  </si>
  <si>
    <t>248</t>
  </si>
  <si>
    <t>7914098267</t>
  </si>
  <si>
    <t xml:space="preserve"> INS7914098267</t>
  </si>
  <si>
    <t>Trần Quốc Định</t>
  </si>
  <si>
    <t>Định</t>
  </si>
  <si>
    <t>03/12/1991</t>
  </si>
  <si>
    <t>0296241596</t>
  </si>
  <si>
    <t>ME0296241596</t>
  </si>
  <si>
    <t>Nguyễn Văn Sơn</t>
  </si>
  <si>
    <t>Sơn</t>
  </si>
  <si>
    <t>22/12/1965</t>
  </si>
  <si>
    <t>228</t>
  </si>
  <si>
    <t>7912393395</t>
  </si>
  <si>
    <t>HR7912393395</t>
  </si>
  <si>
    <t>Đồng Anh Tuấn</t>
  </si>
  <si>
    <t>19/07/1983</t>
  </si>
  <si>
    <t>97</t>
  </si>
  <si>
    <t>0205304955</t>
  </si>
  <si>
    <t>ADM0205304955</t>
  </si>
  <si>
    <t>Huỳnh Thị Minh Ly</t>
  </si>
  <si>
    <t>Ly</t>
  </si>
  <si>
    <t>20/02/1979</t>
  </si>
  <si>
    <t>168</t>
  </si>
  <si>
    <t>7909220026</t>
  </si>
  <si>
    <t>ADM7909220026</t>
  </si>
  <si>
    <t>Giáp Thị  Vượng</t>
  </si>
  <si>
    <t>Vượng</t>
  </si>
  <si>
    <t>27/11/1987</t>
  </si>
  <si>
    <t>X</t>
  </si>
  <si>
    <t>218</t>
  </si>
  <si>
    <t>7912233915</t>
  </si>
  <si>
    <t>FIN7912233915</t>
  </si>
  <si>
    <t>Trần Thị Thảo  Vân</t>
  </si>
  <si>
    <t>Vân</t>
  </si>
  <si>
    <t>08/09/1988</t>
  </si>
  <si>
    <t>0296241597</t>
  </si>
  <si>
    <t>SCD0296241597</t>
  </si>
  <si>
    <t xml:space="preserve">Hà  Nhật Thanh </t>
  </si>
  <si>
    <t xml:space="preserve">Thanh </t>
  </si>
  <si>
    <t>15/01/1962</t>
  </si>
  <si>
    <t>34</t>
  </si>
  <si>
    <t>0298118102</t>
  </si>
  <si>
    <t>SCD0298118102</t>
  </si>
  <si>
    <t>Nguyễn Ngọc Hiệp</t>
  </si>
  <si>
    <t>Hiệp</t>
  </si>
  <si>
    <t>01/01/1973</t>
  </si>
  <si>
    <t>39</t>
  </si>
  <si>
    <t>020134239</t>
  </si>
  <si>
    <t>SCD020134239</t>
  </si>
  <si>
    <t>Phan Đức Long</t>
  </si>
  <si>
    <t>Long</t>
  </si>
  <si>
    <t>17/07/1974</t>
  </si>
  <si>
    <t>69</t>
  </si>
  <si>
    <t>0200112477</t>
  </si>
  <si>
    <t>SCD0200112477</t>
  </si>
  <si>
    <t>Lê Thị  Nữ</t>
  </si>
  <si>
    <t>18/08/1967</t>
  </si>
  <si>
    <t>197</t>
  </si>
  <si>
    <t>7910509230</t>
  </si>
  <si>
    <t>SCD7910509230</t>
  </si>
  <si>
    <t>Huỳnh Văn Hiếu</t>
  </si>
  <si>
    <t>Hiếu</t>
  </si>
  <si>
    <t>15/02/1983</t>
  </si>
  <si>
    <t>245</t>
  </si>
  <si>
    <t>7913259156</t>
  </si>
  <si>
    <t>MA7913259156</t>
  </si>
  <si>
    <t>Dương Thị  Thủy</t>
  </si>
  <si>
    <t>18/07/1989</t>
  </si>
  <si>
    <t>10</t>
  </si>
  <si>
    <t>0296241620</t>
  </si>
  <si>
    <t>ME0296241620</t>
  </si>
  <si>
    <t>Hà Phước Tuấn</t>
  </si>
  <si>
    <t>01/11/1960</t>
  </si>
  <si>
    <t>83</t>
  </si>
  <si>
    <t>LIB</t>
  </si>
  <si>
    <t>0204124407</t>
  </si>
  <si>
    <t>LIB0204124407</t>
  </si>
  <si>
    <t>Trần Thị Diễm Thúy</t>
  </si>
  <si>
    <t>Thúy</t>
  </si>
  <si>
    <t>12/01/1974</t>
  </si>
  <si>
    <t xml:space="preserve"> Trung tâm Truyền thông - Thư viện</t>
  </si>
  <si>
    <t>268</t>
  </si>
  <si>
    <t>0202026053</t>
  </si>
  <si>
    <t>HR0202026053</t>
  </si>
  <si>
    <t>Lâm Viết Dũng</t>
  </si>
  <si>
    <t>Dũng</t>
  </si>
  <si>
    <t>26/06/1976</t>
  </si>
  <si>
    <t>217</t>
  </si>
  <si>
    <t>4299003753</t>
  </si>
  <si>
    <t>CCD4299003753</t>
  </si>
  <si>
    <t>Nguyễn Văn Chiến</t>
  </si>
  <si>
    <t>Chiến</t>
  </si>
  <si>
    <t>22/03/1974</t>
  </si>
  <si>
    <t>82</t>
  </si>
  <si>
    <t>LTT</t>
  </si>
  <si>
    <t>0203333893</t>
  </si>
  <si>
    <t>LTT0203333893</t>
  </si>
  <si>
    <t>Lương Thị Thắm</t>
  </si>
  <si>
    <t>15/02/1974</t>
  </si>
  <si>
    <t>Trung tâm Đào tạo Lý Tự Trọng</t>
  </si>
  <si>
    <t>261</t>
  </si>
  <si>
    <t>7914249373</t>
  </si>
  <si>
    <t xml:space="preserve"> INS7914249373</t>
  </si>
  <si>
    <t>Phạm Huy Hoàng</t>
  </si>
  <si>
    <t>Hoàng</t>
  </si>
  <si>
    <t>07/07/1984</t>
  </si>
  <si>
    <t>62</t>
  </si>
  <si>
    <t>0201155190</t>
  </si>
  <si>
    <t>LTT0201155190</t>
  </si>
  <si>
    <t>Đỗ Thị Tâm</t>
  </si>
  <si>
    <t>Tâm</t>
  </si>
  <si>
    <t>01/08/1977</t>
  </si>
  <si>
    <t>242</t>
  </si>
  <si>
    <t>7913121420</t>
  </si>
  <si>
    <t>HR7913121420</t>
  </si>
  <si>
    <t>Thân Thị Nhung</t>
  </si>
  <si>
    <t>Nhung</t>
  </si>
  <si>
    <t>19/07/1991</t>
  </si>
  <si>
    <t>224</t>
  </si>
  <si>
    <t>7912357823</t>
  </si>
  <si>
    <t>QA7912357823</t>
  </si>
  <si>
    <t>Nguyễn Yến Nhi</t>
  </si>
  <si>
    <t>Nhi</t>
  </si>
  <si>
    <t>18/06/1989</t>
  </si>
  <si>
    <t>173</t>
  </si>
  <si>
    <t>7910171241</t>
  </si>
  <si>
    <t>SCD7910171241</t>
  </si>
  <si>
    <t>Phạm Thị Lê Chi</t>
  </si>
  <si>
    <t>Chi</t>
  </si>
  <si>
    <t>05/01/1980</t>
  </si>
  <si>
    <t>21</t>
  </si>
  <si>
    <t>PR</t>
  </si>
  <si>
    <t>0296241669</t>
  </si>
  <si>
    <t>PR0296241669</t>
  </si>
  <si>
    <t>Đặng  Thị  Nhật Minh</t>
  </si>
  <si>
    <t>28/09/1967</t>
  </si>
  <si>
    <t>Khoa - Lý luận chính trị</t>
  </si>
  <si>
    <t>58</t>
  </si>
  <si>
    <t>0201155177</t>
  </si>
  <si>
    <t>SCD0201155177</t>
  </si>
  <si>
    <t>Nguyễn Tất Thắng</t>
  </si>
  <si>
    <t>27/07/1966</t>
  </si>
  <si>
    <t>259</t>
  </si>
  <si>
    <t>0299009498</t>
  </si>
  <si>
    <t xml:space="preserve"> INS0299009498</t>
  </si>
  <si>
    <t>Trương Thị Hồng</t>
  </si>
  <si>
    <t>Hồng</t>
  </si>
  <si>
    <t>19/02/1977</t>
  </si>
  <si>
    <t>BS</t>
  </si>
  <si>
    <t>0296241613</t>
  </si>
  <si>
    <t>BS0296241613</t>
  </si>
  <si>
    <t>Trần  Kim  Thu Liễu</t>
  </si>
  <si>
    <t>04/01/1965</t>
  </si>
  <si>
    <t>Khoa - Khoa học cơ bản</t>
  </si>
  <si>
    <t>104</t>
  </si>
  <si>
    <t>0205363659</t>
  </si>
  <si>
    <t>BS0205363659</t>
  </si>
  <si>
    <t>Nguyễn Phương Hà</t>
  </si>
  <si>
    <t>29/11/1979</t>
  </si>
  <si>
    <t>114</t>
  </si>
  <si>
    <t>2299065197</t>
  </si>
  <si>
    <t>BS2299065197</t>
  </si>
  <si>
    <t>Nguyễn Thị Huyền Nga</t>
  </si>
  <si>
    <t>03/05/1974</t>
  </si>
  <si>
    <t>49</t>
  </si>
  <si>
    <t>0201155197</t>
  </si>
  <si>
    <t>BS0201155197</t>
  </si>
  <si>
    <t>Nguyễn Văn  Đông</t>
  </si>
  <si>
    <t>Đông</t>
  </si>
  <si>
    <t>21/05/1966</t>
  </si>
  <si>
    <t>102</t>
  </si>
  <si>
    <t>0204285799</t>
  </si>
  <si>
    <t>BS0204285799</t>
  </si>
  <si>
    <t>Đặng Thị Kiến  Trúc</t>
  </si>
  <si>
    <t>Trúc</t>
  </si>
  <si>
    <t>1975</t>
  </si>
  <si>
    <t>47</t>
  </si>
  <si>
    <t>0201155195</t>
  </si>
  <si>
    <t>BS0201155195</t>
  </si>
  <si>
    <t>Phạm Thị Thu Nga</t>
  </si>
  <si>
    <t>02/11/1976</t>
  </si>
  <si>
    <t>26</t>
  </si>
  <si>
    <t>0298022618</t>
  </si>
  <si>
    <t>BS0298022618</t>
  </si>
  <si>
    <t>Cao Thị Nga</t>
  </si>
  <si>
    <t>01/01/1969</t>
  </si>
  <si>
    <t>38</t>
  </si>
  <si>
    <t>020134238</t>
  </si>
  <si>
    <t>BS020134238</t>
  </si>
  <si>
    <t>Nguyễn Thị Cẩm  Thạch</t>
  </si>
  <si>
    <t>Thạch</t>
  </si>
  <si>
    <t>31/10/1970</t>
  </si>
  <si>
    <t>274</t>
  </si>
  <si>
    <t>7915315280</t>
  </si>
  <si>
    <t>MA7915315280</t>
  </si>
  <si>
    <t>Lê Thị  Thiện</t>
  </si>
  <si>
    <t>24/07/1965</t>
  </si>
  <si>
    <t>94</t>
  </si>
  <si>
    <t>0204239616</t>
  </si>
  <si>
    <t>PR0204239616</t>
  </si>
  <si>
    <t>Nguyễn Anh Kiệt</t>
  </si>
  <si>
    <t>Kiệt</t>
  </si>
  <si>
    <t>22/03/1965</t>
  </si>
  <si>
    <t>116</t>
  </si>
  <si>
    <t>4706016215</t>
  </si>
  <si>
    <t>BS4706016215</t>
  </si>
  <si>
    <t>Trần Thị Hồng Thu (KHCB)</t>
  </si>
  <si>
    <t>(KHCB)</t>
  </si>
  <si>
    <t>23/10/1980</t>
  </si>
  <si>
    <t>52</t>
  </si>
  <si>
    <t>0201155201</t>
  </si>
  <si>
    <t>PR0201155201</t>
  </si>
  <si>
    <t>Nguyễn Thị Dinh</t>
  </si>
  <si>
    <t>Dinh</t>
  </si>
  <si>
    <t>01/01/1976</t>
  </si>
  <si>
    <t>41</t>
  </si>
  <si>
    <t>0296011832</t>
  </si>
  <si>
    <t>BS0296011832</t>
  </si>
  <si>
    <t>Nguyễn  Đức Thắng</t>
  </si>
  <si>
    <t>02/09/1965</t>
  </si>
  <si>
    <t>103</t>
  </si>
  <si>
    <t>0296009808</t>
  </si>
  <si>
    <t>BS0296009808</t>
  </si>
  <si>
    <t>Lê Thái Hùng</t>
  </si>
  <si>
    <t>Hùng</t>
  </si>
  <si>
    <t>21/12/1974</t>
  </si>
  <si>
    <t>267</t>
  </si>
  <si>
    <t>0202026082</t>
  </si>
  <si>
    <t>QM0202026082</t>
  </si>
  <si>
    <t>Đinh Văn Đệ</t>
  </si>
  <si>
    <t>Đệ</t>
  </si>
  <si>
    <t>12/08/1974</t>
  </si>
  <si>
    <t>271</t>
  </si>
  <si>
    <t>0205225886</t>
  </si>
  <si>
    <t>MA0205225886</t>
  </si>
  <si>
    <t>Đỗ Thị Bích Thủy</t>
  </si>
  <si>
    <t>21/12/1968</t>
  </si>
  <si>
    <t>46</t>
  </si>
  <si>
    <t>0201155199</t>
  </si>
  <si>
    <t>BS0201155199</t>
  </si>
  <si>
    <t>Vương Thanh Thủy</t>
  </si>
  <si>
    <t>03/12/1972</t>
  </si>
  <si>
    <t>113</t>
  </si>
  <si>
    <t>0202045532</t>
  </si>
  <si>
    <t>BS0202045532</t>
  </si>
  <si>
    <t>Nguyễn Thị Thu Tâm</t>
  </si>
  <si>
    <t>21/10/1976</t>
  </si>
  <si>
    <t>37</t>
  </si>
  <si>
    <t>0298115739</t>
  </si>
  <si>
    <t>BS0298115739</t>
  </si>
  <si>
    <t>Nguyễn Thanh  Tú</t>
  </si>
  <si>
    <t>Tú</t>
  </si>
  <si>
    <t>18/09/1976</t>
  </si>
  <si>
    <t>134</t>
  </si>
  <si>
    <t>0205247947</t>
  </si>
  <si>
    <t>BS0205247947</t>
  </si>
  <si>
    <t>Nguyễn Thị Thanh Tú</t>
  </si>
  <si>
    <t>29/08/1978</t>
  </si>
  <si>
    <t>131</t>
  </si>
  <si>
    <t>7908079139</t>
  </si>
  <si>
    <t>PR7908079139</t>
  </si>
  <si>
    <t>Lê Thị Hồng Vân</t>
  </si>
  <si>
    <t>05/09/1980</t>
  </si>
  <si>
    <t>157</t>
  </si>
  <si>
    <t>7909078912</t>
  </si>
  <si>
    <t>PR7909078912</t>
  </si>
  <si>
    <t>Phan Thị Thùy Trang</t>
  </si>
  <si>
    <t>18/08/1985</t>
  </si>
  <si>
    <t>230</t>
  </si>
  <si>
    <t>7912393399</t>
  </si>
  <si>
    <t>MA7912393399</t>
  </si>
  <si>
    <t>Nguyễn Tiến Việt Dũng</t>
  </si>
  <si>
    <t>20/04/1989</t>
  </si>
  <si>
    <t>154</t>
  </si>
  <si>
    <t>7909078908</t>
  </si>
  <si>
    <t>PR7909078908</t>
  </si>
  <si>
    <t>Đinh Thị Huyên</t>
  </si>
  <si>
    <t>Huyên</t>
  </si>
  <si>
    <t>18/06/1982</t>
  </si>
  <si>
    <t>150</t>
  </si>
  <si>
    <t>4902001553</t>
  </si>
  <si>
    <t>BS4902001553</t>
  </si>
  <si>
    <t>Nguyễn Phú Tân</t>
  </si>
  <si>
    <t>Tân</t>
  </si>
  <si>
    <t>1977</t>
  </si>
  <si>
    <t>51</t>
  </si>
  <si>
    <t>0201155200</t>
  </si>
  <si>
    <t>BS0201155200</t>
  </si>
  <si>
    <t>Nguyễn Thị Bảo Trân</t>
  </si>
  <si>
    <t>Trân</t>
  </si>
  <si>
    <t>09/12/1978</t>
  </si>
  <si>
    <t>140</t>
  </si>
  <si>
    <t>4699022328</t>
  </si>
  <si>
    <t>BS4699022328</t>
  </si>
  <si>
    <t>Võ Thị Hồng Lan</t>
  </si>
  <si>
    <t>Lan</t>
  </si>
  <si>
    <t>03/01/1974</t>
  </si>
  <si>
    <t>152</t>
  </si>
  <si>
    <t>0207418841</t>
  </si>
  <si>
    <t>BS0207418841</t>
  </si>
  <si>
    <t>Trần Thị Ánh Tuyết</t>
  </si>
  <si>
    <t>24/08/1979</t>
  </si>
  <si>
    <t>149</t>
  </si>
  <si>
    <t>0206038645</t>
  </si>
  <si>
    <t>BS0206038645</t>
  </si>
  <si>
    <t>Nguyễn Mạnh Phương</t>
  </si>
  <si>
    <t>09/12/1981</t>
  </si>
  <si>
    <t>191</t>
  </si>
  <si>
    <t>0207272975</t>
  </si>
  <si>
    <t>BS0207272975</t>
  </si>
  <si>
    <t>Giang Phi  Hùng</t>
  </si>
  <si>
    <t>16/12/1983</t>
  </si>
  <si>
    <t>174</t>
  </si>
  <si>
    <t>7910171242</t>
  </si>
  <si>
    <t>BS7910171242</t>
  </si>
  <si>
    <t>Trịnh Khắc Vũ</t>
  </si>
  <si>
    <t>17/04/1981</t>
  </si>
  <si>
    <t>187</t>
  </si>
  <si>
    <t>0204048513</t>
  </si>
  <si>
    <t>PR0204048513</t>
  </si>
  <si>
    <t>Bùi Thành Dũng</t>
  </si>
  <si>
    <t>03/05/1970</t>
  </si>
  <si>
    <t>175</t>
  </si>
  <si>
    <t>7910171244</t>
  </si>
  <si>
    <t>PR7910171244</t>
  </si>
  <si>
    <t>Đỗ Thị Thơm</t>
  </si>
  <si>
    <t>Thơm</t>
  </si>
  <si>
    <t>20/10/1983</t>
  </si>
  <si>
    <t>176</t>
  </si>
  <si>
    <t>7910171246</t>
  </si>
  <si>
    <t>PR7910171246</t>
  </si>
  <si>
    <t>Cao Thị Hồng Thắm</t>
  </si>
  <si>
    <t>02/02/1985</t>
  </si>
  <si>
    <t>165</t>
  </si>
  <si>
    <t>7909078922</t>
  </si>
  <si>
    <t>BS7909078922</t>
  </si>
  <si>
    <t>Hà Như Mai</t>
  </si>
  <si>
    <t>08/04/1986</t>
  </si>
  <si>
    <t>170</t>
  </si>
  <si>
    <t>7909397231</t>
  </si>
  <si>
    <t>ADM7909397231</t>
  </si>
  <si>
    <t>Sỹ Thị  Chung</t>
  </si>
  <si>
    <t>Chung</t>
  </si>
  <si>
    <t>31/10/1986</t>
  </si>
  <si>
    <t>256</t>
  </si>
  <si>
    <t>SF</t>
  </si>
  <si>
    <t>0207017285</t>
  </si>
  <si>
    <t>SF0207017285</t>
  </si>
  <si>
    <t>Chế Vân Cầm</t>
  </si>
  <si>
    <t>Cầm</t>
  </si>
  <si>
    <t>18/03/1984</t>
  </si>
  <si>
    <t xml:space="preserve"> Khoa Công nghệ May - Thời trang</t>
  </si>
  <si>
    <t>199</t>
  </si>
  <si>
    <t>0207022148</t>
  </si>
  <si>
    <t>BS0207022148</t>
  </si>
  <si>
    <t>Lê Nguyễn Mỹ  Trâm</t>
  </si>
  <si>
    <t>Trâm</t>
  </si>
  <si>
    <t>27/10/1971</t>
  </si>
  <si>
    <t>194</t>
  </si>
  <si>
    <t>5005006648</t>
  </si>
  <si>
    <t>PR5005006648</t>
  </si>
  <si>
    <t>Phạm Thị Vinh</t>
  </si>
  <si>
    <t>Vinh</t>
  </si>
  <si>
    <t>20/10/1980</t>
  </si>
  <si>
    <t>117</t>
  </si>
  <si>
    <t>IT</t>
  </si>
  <si>
    <t>0206414707</t>
  </si>
  <si>
    <t>IT0206414707</t>
  </si>
  <si>
    <t>Vũ Thị Thái Linh</t>
  </si>
  <si>
    <t>Linh</t>
  </si>
  <si>
    <t>12/02/1982</t>
  </si>
  <si>
    <t xml:space="preserve"> Khoa Công nghệ Thông tin</t>
  </si>
  <si>
    <t>128</t>
  </si>
  <si>
    <t>7908079136</t>
  </si>
  <si>
    <t>IT7908079136</t>
  </si>
  <si>
    <t>Lê Quý Hưng  Quốc</t>
  </si>
  <si>
    <t>Quốc</t>
  </si>
  <si>
    <t>25/07/1978</t>
  </si>
  <si>
    <t>107</t>
  </si>
  <si>
    <t>0205363664</t>
  </si>
  <si>
    <t>IT0205363664</t>
  </si>
  <si>
    <t>Võ Anh Trang</t>
  </si>
  <si>
    <t>01/10/1974</t>
  </si>
  <si>
    <t>0296241602</t>
  </si>
  <si>
    <t>IT0296241602</t>
  </si>
  <si>
    <t>Nguyễn  Vân Giang</t>
  </si>
  <si>
    <t>Giang</t>
  </si>
  <si>
    <t>15/02/1967</t>
  </si>
  <si>
    <t>42</t>
  </si>
  <si>
    <t>0201155202</t>
  </si>
  <si>
    <t>IT0201155202</t>
  </si>
  <si>
    <t>Nguyễn Khoa</t>
  </si>
  <si>
    <t>Khoa</t>
  </si>
  <si>
    <t>03/09/1963</t>
  </si>
  <si>
    <t>105</t>
  </si>
  <si>
    <t>0205363662</t>
  </si>
  <si>
    <t>IT0205363662</t>
  </si>
  <si>
    <t>Nguyễn Thị Thủy</t>
  </si>
  <si>
    <t>12/02/1966</t>
  </si>
  <si>
    <t>106</t>
  </si>
  <si>
    <t>0205363663</t>
  </si>
  <si>
    <t>IT0205363663</t>
  </si>
  <si>
    <t>Nguyễn Nguyên 
Hòang Ngọc Quyên</t>
  </si>
  <si>
    <t>Quyên</t>
  </si>
  <si>
    <t>03/02/1980</t>
  </si>
  <si>
    <t>109</t>
  </si>
  <si>
    <t>0206100968</t>
  </si>
  <si>
    <t>SCD0206100968</t>
  </si>
  <si>
    <t>Nguyễn Trung Dũng</t>
  </si>
  <si>
    <t>10/10/1982</t>
  </si>
  <si>
    <t>282</t>
  </si>
  <si>
    <t>7916074717</t>
  </si>
  <si>
    <t>BS7916074717</t>
  </si>
  <si>
    <t>Trần Thanh Trúc</t>
  </si>
  <si>
    <t>22/09/1990</t>
  </si>
  <si>
    <t>130</t>
  </si>
  <si>
    <t>7908079138</t>
  </si>
  <si>
    <t>IT7908079138</t>
  </si>
  <si>
    <t>Nguyễn Sanh Cường</t>
  </si>
  <si>
    <t>Cường</t>
  </si>
  <si>
    <t>15/08/1969</t>
  </si>
  <si>
    <t>158</t>
  </si>
  <si>
    <t>7909078914</t>
  </si>
  <si>
    <t>IT7909078914</t>
  </si>
  <si>
    <t>Bùi Văn Dũng</t>
  </si>
  <si>
    <t>15/05/1975</t>
  </si>
  <si>
    <t>253</t>
  </si>
  <si>
    <t>7914159578</t>
  </si>
  <si>
    <t>BS7914159578</t>
  </si>
  <si>
    <t>Dương Đức Kiên</t>
  </si>
  <si>
    <t>Kiên</t>
  </si>
  <si>
    <t>12/02/1986</t>
  </si>
  <si>
    <t>161</t>
  </si>
  <si>
    <t>0296083085</t>
  </si>
  <si>
    <t>IT0296083085</t>
  </si>
  <si>
    <t>Nguyễn Văn Minh</t>
  </si>
  <si>
    <t>28/08/1971</t>
  </si>
  <si>
    <t>153</t>
  </si>
  <si>
    <t>0206052994</t>
  </si>
  <si>
    <t>IT0206052994</t>
  </si>
  <si>
    <t>Nguyễn Thị Khánh Thư</t>
  </si>
  <si>
    <t>Thư</t>
  </si>
  <si>
    <t>164</t>
  </si>
  <si>
    <t>7909078921</t>
  </si>
  <si>
    <t>IT7909078921</t>
  </si>
  <si>
    <t>Nguyễn Thị Thu Hồng</t>
  </si>
  <si>
    <t>24/04/1983</t>
  </si>
  <si>
    <t>166</t>
  </si>
  <si>
    <t>7909078928</t>
  </si>
  <si>
    <t>IT7909078928</t>
  </si>
  <si>
    <t>Đặng Ngọc Đoàn</t>
  </si>
  <si>
    <t>Đoàn</t>
  </si>
  <si>
    <t>15/03/1977</t>
  </si>
  <si>
    <t>160</t>
  </si>
  <si>
    <t>7909078916</t>
  </si>
  <si>
    <t>IT7909078916</t>
  </si>
  <si>
    <t>Đỗ Thị Hải Yến</t>
  </si>
  <si>
    <t>06/02/1979</t>
  </si>
  <si>
    <t>159</t>
  </si>
  <si>
    <t>7909078915</t>
  </si>
  <si>
    <t>IT7909078915</t>
  </si>
  <si>
    <t>Lê Hồng  Thái</t>
  </si>
  <si>
    <t>Thái</t>
  </si>
  <si>
    <t>07/07/1982</t>
  </si>
  <si>
    <t>255</t>
  </si>
  <si>
    <t>020528930</t>
  </si>
  <si>
    <t>BS020528930</t>
  </si>
  <si>
    <t>Nguyễn Văn Hậu</t>
  </si>
  <si>
    <t>Hậu</t>
  </si>
  <si>
    <t>23/05/1969</t>
  </si>
  <si>
    <t>162</t>
  </si>
  <si>
    <t>7909078918</t>
  </si>
  <si>
    <t>IT7909078918</t>
  </si>
  <si>
    <t>Trần Việt Khánh</t>
  </si>
  <si>
    <t>17/02/1979</t>
  </si>
  <si>
    <t>179</t>
  </si>
  <si>
    <t>7910171249</t>
  </si>
  <si>
    <t>IT7910171249</t>
  </si>
  <si>
    <t>Nguyễn Văn Đôn</t>
  </si>
  <si>
    <t>Đôn</t>
  </si>
  <si>
    <t>144</t>
  </si>
  <si>
    <t>7908440426</t>
  </si>
  <si>
    <t>HR7908440426</t>
  </si>
  <si>
    <t>Trần Thị Ánh Phượng</t>
  </si>
  <si>
    <t>22/08/1987</t>
  </si>
  <si>
    <t>142</t>
  </si>
  <si>
    <t>7908440424</t>
  </si>
  <si>
    <t>IT7908440424</t>
  </si>
  <si>
    <t>Lê Phi Trường</t>
  </si>
  <si>
    <t>Trường</t>
  </si>
  <si>
    <t>04/01/1987</t>
  </si>
  <si>
    <t>204</t>
  </si>
  <si>
    <t>7911094458</t>
  </si>
  <si>
    <t>IT7911094458</t>
  </si>
  <si>
    <t>Nguyễn Văn Danh</t>
  </si>
  <si>
    <t>Danh</t>
  </si>
  <si>
    <t>10/04/1983</t>
  </si>
  <si>
    <t>100</t>
  </si>
  <si>
    <t>0205344831</t>
  </si>
  <si>
    <t>ADM0205344831</t>
  </si>
  <si>
    <t>Võ Thị Lệ Trân</t>
  </si>
  <si>
    <t>09/09/1979</t>
  </si>
  <si>
    <t>214</t>
  </si>
  <si>
    <t xml:space="preserve"> HV</t>
  </si>
  <si>
    <t>791266874</t>
  </si>
  <si>
    <t xml:space="preserve"> HV791266874</t>
  </si>
  <si>
    <t>Trần Đình Khoa</t>
  </si>
  <si>
    <t>22/12/1985</t>
  </si>
  <si>
    <t>Khoa Công Nghệ Nhiệt – Lạnh</t>
  </si>
  <si>
    <t>167</t>
  </si>
  <si>
    <t>0207444037</t>
  </si>
  <si>
    <t>LIB0207444037</t>
  </si>
  <si>
    <t>Trương Hữu Lộc</t>
  </si>
  <si>
    <t>05/04/1980</t>
  </si>
  <si>
    <t>232</t>
  </si>
  <si>
    <t>7910509233</t>
  </si>
  <si>
    <t>IT7910509233</t>
  </si>
  <si>
    <t>Nguyễn Ngọc Tuyên</t>
  </si>
  <si>
    <t>Tuyên</t>
  </si>
  <si>
    <t>08/12/1988</t>
  </si>
  <si>
    <t>238</t>
  </si>
  <si>
    <t>7911336307</t>
  </si>
  <si>
    <t>SF7911336307</t>
  </si>
  <si>
    <t>Bùi Thị Ngọc Sương</t>
  </si>
  <si>
    <t>Sương</t>
  </si>
  <si>
    <t>03/04/1985</t>
  </si>
  <si>
    <t>246</t>
  </si>
  <si>
    <t>7908513448</t>
  </si>
  <si>
    <t>PR7908513448</t>
  </si>
  <si>
    <t>Đỗ Thị Ngát</t>
  </si>
  <si>
    <t>Ngát</t>
  </si>
  <si>
    <t>10/04/1985</t>
  </si>
  <si>
    <t>85</t>
  </si>
  <si>
    <t>0204316585</t>
  </si>
  <si>
    <t>IT0204316585</t>
  </si>
  <si>
    <t>Dương Ngọc Vọng</t>
  </si>
  <si>
    <t>Vọng</t>
  </si>
  <si>
    <t>25/04/1975</t>
  </si>
  <si>
    <t>288</t>
  </si>
  <si>
    <t>BS7510069755</t>
  </si>
  <si>
    <t>Lê Văn Bình</t>
  </si>
  <si>
    <t>Bình</t>
  </si>
  <si>
    <t>23/07/1982</t>
  </si>
  <si>
    <t>148</t>
  </si>
  <si>
    <t>0204163837</t>
  </si>
  <si>
    <t>IT0204163837</t>
  </si>
  <si>
    <t>Nguyễn Cao Phong</t>
  </si>
  <si>
    <t>Phong</t>
  </si>
  <si>
    <t>13/06/1982</t>
  </si>
  <si>
    <t>143</t>
  </si>
  <si>
    <t>7908440425</t>
  </si>
  <si>
    <t>MA7908440425</t>
  </si>
  <si>
    <t>Ninh Đỗ Hiệp</t>
  </si>
  <si>
    <t>26/09/1986</t>
  </si>
  <si>
    <t>126</t>
  </si>
  <si>
    <t>0207418838</t>
  </si>
  <si>
    <t>LIB0207418838</t>
  </si>
  <si>
    <t>Nguyễn Hữu Thiện</t>
  </si>
  <si>
    <t>02/10/1985</t>
  </si>
  <si>
    <t>254</t>
  </si>
  <si>
    <t>7914159581</t>
  </si>
  <si>
    <t>PR7914159581</t>
  </si>
  <si>
    <t>Trần Văn Lượng</t>
  </si>
  <si>
    <t>Lượng</t>
  </si>
  <si>
    <t>10/08/1979</t>
  </si>
  <si>
    <t>198</t>
  </si>
  <si>
    <t>7910509231</t>
  </si>
  <si>
    <t>QA7910509231</t>
  </si>
  <si>
    <t>Lương Minh Dũng</t>
  </si>
  <si>
    <t>30/04/1989</t>
  </si>
  <si>
    <t>87</t>
  </si>
  <si>
    <t>0204343041</t>
  </si>
  <si>
    <t>ME0204343041</t>
  </si>
  <si>
    <t>Vũ Đức  Pháp</t>
  </si>
  <si>
    <t>Pháp</t>
  </si>
  <si>
    <t>26/09/1978</t>
  </si>
  <si>
    <t>98</t>
  </si>
  <si>
    <t>0205304956</t>
  </si>
  <si>
    <t>LIB0205304956</t>
  </si>
  <si>
    <t>Đỗ Tuấn Việt</t>
  </si>
  <si>
    <t>Việt</t>
  </si>
  <si>
    <t>02/09/1977</t>
  </si>
  <si>
    <t>88</t>
  </si>
  <si>
    <t>0204343042</t>
  </si>
  <si>
    <t>ME0204343042</t>
  </si>
  <si>
    <t>Dương Minh Chung</t>
  </si>
  <si>
    <t>24/12/1976</t>
  </si>
  <si>
    <t>295</t>
  </si>
  <si>
    <t>0204305711</t>
  </si>
  <si>
    <t>BS0204305711</t>
  </si>
  <si>
    <t>Nguyễn Thị Thu Hà</t>
  </si>
  <si>
    <t>21/04/1982</t>
  </si>
  <si>
    <t>44</t>
  </si>
  <si>
    <t>0201155208</t>
  </si>
  <si>
    <t>ME0201155208</t>
  </si>
  <si>
    <t>Nguyễn Tam Cương</t>
  </si>
  <si>
    <t>Cương</t>
  </si>
  <si>
    <t>13/02/1963</t>
  </si>
  <si>
    <t>30</t>
  </si>
  <si>
    <t>0298118092</t>
  </si>
  <si>
    <t>ME0298118092</t>
  </si>
  <si>
    <t>Vũ Quang Khải</t>
  </si>
  <si>
    <t>Khải</t>
  </si>
  <si>
    <t>25/11/1971</t>
  </si>
  <si>
    <t>28</t>
  </si>
  <si>
    <t>0298118090</t>
  </si>
  <si>
    <t>ME0298118090</t>
  </si>
  <si>
    <t>Đỗ Thị Phương Khanh</t>
  </si>
  <si>
    <t>Khanh</t>
  </si>
  <si>
    <t>22/04/1975</t>
  </si>
  <si>
    <t>29</t>
  </si>
  <si>
    <t>0298118091</t>
  </si>
  <si>
    <t>ME0298118091</t>
  </si>
  <si>
    <t>Trương Thị Phương Hồng</t>
  </si>
  <si>
    <t>25/08/1975</t>
  </si>
  <si>
    <t>11</t>
  </si>
  <si>
    <t>0296241623</t>
  </si>
  <si>
    <t>ME0296241623</t>
  </si>
  <si>
    <t>Phan  Văn Thành</t>
  </si>
  <si>
    <t>Thành</t>
  </si>
  <si>
    <t>25/07/1964</t>
  </si>
  <si>
    <t>287</t>
  </si>
  <si>
    <t>7916116096</t>
  </si>
  <si>
    <t>BS7916116096</t>
  </si>
  <si>
    <t>Phạm Thị Thu Hiền</t>
  </si>
  <si>
    <t>Hiền</t>
  </si>
  <si>
    <t>04/06/1988</t>
  </si>
  <si>
    <t>284</t>
  </si>
  <si>
    <t>2907007468</t>
  </si>
  <si>
    <t>PR2907007468</t>
  </si>
  <si>
    <t>Hoàng Thị Trang</t>
  </si>
  <si>
    <t>09/01/1983</t>
  </si>
  <si>
    <t>189</t>
  </si>
  <si>
    <t>7910171257</t>
  </si>
  <si>
    <t>ME7910171257</t>
  </si>
  <si>
    <t>Nguyễn Tiến Dũng</t>
  </si>
  <si>
    <t>1973</t>
  </si>
  <si>
    <t>84</t>
  </si>
  <si>
    <t>0200092902</t>
  </si>
  <si>
    <t>ME0200092902</t>
  </si>
  <si>
    <t>Phan Thị Xuân Trang</t>
  </si>
  <si>
    <t>01/03/1971</t>
  </si>
  <si>
    <t>0296241598</t>
  </si>
  <si>
    <t>ME0296241598</t>
  </si>
  <si>
    <t>Võ  Minh Quang</t>
  </si>
  <si>
    <t>25/08/1963</t>
  </si>
  <si>
    <t>86</t>
  </si>
  <si>
    <t>0204343040</t>
  </si>
  <si>
    <t>ME0204343040</t>
  </si>
  <si>
    <t>Chung Trần Thế Vinh</t>
  </si>
  <si>
    <t>25/06/1981</t>
  </si>
  <si>
    <t>124</t>
  </si>
  <si>
    <t>0207234469</t>
  </si>
  <si>
    <t>ADM0207234469</t>
  </si>
  <si>
    <t>Nguyễn Thị Hải Hà</t>
  </si>
  <si>
    <t>24/03/1981</t>
  </si>
  <si>
    <t>151</t>
  </si>
  <si>
    <t>0203005089</t>
  </si>
  <si>
    <t>ME0203005089</t>
  </si>
  <si>
    <t>Lư Thị Yến Vũ</t>
  </si>
  <si>
    <t>19/05/1976</t>
  </si>
  <si>
    <t>163</t>
  </si>
  <si>
    <t>7909078919</t>
  </si>
  <si>
    <t>ME7909078919</t>
  </si>
  <si>
    <t>Trần Đình Khải</t>
  </si>
  <si>
    <t>26/07/1968</t>
  </si>
  <si>
    <t>133</t>
  </si>
  <si>
    <t>7908079141</t>
  </si>
  <si>
    <t>ME7908079141</t>
  </si>
  <si>
    <t>Nguyễn Thanh Vũ</t>
  </si>
  <si>
    <t>10/10/1975</t>
  </si>
  <si>
    <t>186</t>
  </si>
  <si>
    <t>0206217331</t>
  </si>
  <si>
    <t>ME0206217331</t>
  </si>
  <si>
    <t>Nguyễn Thành Long</t>
  </si>
  <si>
    <t>19/07/1975</t>
  </si>
  <si>
    <t>227</t>
  </si>
  <si>
    <t>0206192235</t>
  </si>
  <si>
    <t xml:space="preserve"> INS0206192235</t>
  </si>
  <si>
    <t>Mai Nguyễn Hoàng Yến</t>
  </si>
  <si>
    <t>17/11/1979</t>
  </si>
  <si>
    <t>182</t>
  </si>
  <si>
    <t>7910171252</t>
  </si>
  <si>
    <t>ME7910171252</t>
  </si>
  <si>
    <t>Nguyễn Ngọc Quỳnh (cơ khí)</t>
  </si>
  <si>
    <t>khí)</t>
  </si>
  <si>
    <t>19/11/1983</t>
  </si>
  <si>
    <t>115</t>
  </si>
  <si>
    <t>0206206184</t>
  </si>
  <si>
    <t>MA0206206184</t>
  </si>
  <si>
    <t>Giáp Đức Nhận</t>
  </si>
  <si>
    <t>Nhận</t>
  </si>
  <si>
    <t>21/02/1976</t>
  </si>
  <si>
    <t>23</t>
  </si>
  <si>
    <t>0296241671</t>
  </si>
  <si>
    <t>MA0296241671</t>
  </si>
  <si>
    <t>Nguyễn  Văn Thành</t>
  </si>
  <si>
    <t>30/12/1974</t>
  </si>
  <si>
    <t>201</t>
  </si>
  <si>
    <t>7911094455</t>
  </si>
  <si>
    <t>ME7911094455</t>
  </si>
  <si>
    <t>Nguyễn Duy Hải</t>
  </si>
  <si>
    <t>Hải</t>
  </si>
  <si>
    <t>05/08/1984</t>
  </si>
  <si>
    <t>147</t>
  </si>
  <si>
    <t>7908507840</t>
  </si>
  <si>
    <t>LIB7908507840</t>
  </si>
  <si>
    <t>Đặng Thu Hà</t>
  </si>
  <si>
    <t>04/07/1979</t>
  </si>
  <si>
    <t>110</t>
  </si>
  <si>
    <t>0206147983</t>
  </si>
  <si>
    <t>ADM0206147983</t>
  </si>
  <si>
    <t>Nguyễn Thị Thanh Thảo</t>
  </si>
  <si>
    <t>Thảo</t>
  </si>
  <si>
    <t>11/10/1982</t>
  </si>
  <si>
    <t>99</t>
  </si>
  <si>
    <t>EEE</t>
  </si>
  <si>
    <t>0202201602</t>
  </si>
  <si>
    <t>EEE0202201602</t>
  </si>
  <si>
    <t>Trần Trung Hiếu</t>
  </si>
  <si>
    <t>28/02/1978</t>
  </si>
  <si>
    <t>Khoa Công nghệ Điện - Điện tử</t>
  </si>
  <si>
    <t>233</t>
  </si>
  <si>
    <t>7909078930</t>
  </si>
  <si>
    <t>SF7909078930</t>
  </si>
  <si>
    <t>Nguyễn Ngọc Thọ</t>
  </si>
  <si>
    <t>Thọ</t>
  </si>
  <si>
    <t>15/03/1978</t>
  </si>
  <si>
    <t>240</t>
  </si>
  <si>
    <t>AUTO</t>
  </si>
  <si>
    <t>7913072281</t>
  </si>
  <si>
    <t>AUTO7913072281</t>
  </si>
  <si>
    <t>Hồ Văn Hóa</t>
  </si>
  <si>
    <t>Hóa</t>
  </si>
  <si>
    <t>29/06/1987</t>
  </si>
  <si>
    <t>Khoa - Khoa Công nghệ Động lực</t>
  </si>
  <si>
    <t>36</t>
  </si>
  <si>
    <t>0299118225</t>
  </si>
  <si>
    <t>EEE0299118225</t>
  </si>
  <si>
    <t>Nguyễn Văn  Yên</t>
  </si>
  <si>
    <t>Yên</t>
  </si>
  <si>
    <t>25/06/1973</t>
  </si>
  <si>
    <t>50</t>
  </si>
  <si>
    <t>0201155204</t>
  </si>
  <si>
    <t>EEE0201155204</t>
  </si>
  <si>
    <t>Nguyễn Anh Tăng</t>
  </si>
  <si>
    <t>Tăng</t>
  </si>
  <si>
    <t>31/08/1967</t>
  </si>
  <si>
    <t>75</t>
  </si>
  <si>
    <t>5396009947</t>
  </si>
  <si>
    <t>EEE5396009947</t>
  </si>
  <si>
    <t>Tạ Minh Cường</t>
  </si>
  <si>
    <t>01/07/1965</t>
  </si>
  <si>
    <t>222</t>
  </si>
  <si>
    <t>0205178879</t>
  </si>
  <si>
    <t>EEE0205178879</t>
  </si>
  <si>
    <t>Nguyễn Thùy Dương</t>
  </si>
  <si>
    <t>Dương</t>
  </si>
  <si>
    <t>24/05/1980</t>
  </si>
  <si>
    <t>14</t>
  </si>
  <si>
    <t>0296241630</t>
  </si>
  <si>
    <t>EEE0296241630</t>
  </si>
  <si>
    <t>Nguyễn  Minh Đức</t>
  </si>
  <si>
    <t>Đức</t>
  </si>
  <si>
    <t>19/02/1960</t>
  </si>
  <si>
    <t>31</t>
  </si>
  <si>
    <t>0298118093</t>
  </si>
  <si>
    <t>EEE0298118093</t>
  </si>
  <si>
    <t xml:space="preserve">Nguyễn Minh  Đức </t>
  </si>
  <si>
    <t/>
  </si>
  <si>
    <t>03/12/1966</t>
  </si>
  <si>
    <t>76</t>
  </si>
  <si>
    <t>0203318109</t>
  </si>
  <si>
    <t>EEE0203318109</t>
  </si>
  <si>
    <t>Lê Thế Huân</t>
  </si>
  <si>
    <t>Huân</t>
  </si>
  <si>
    <t>23/08/1965</t>
  </si>
  <si>
    <t>275</t>
  </si>
  <si>
    <t>0203083819</t>
  </si>
  <si>
    <t>EEE0203083819</t>
  </si>
  <si>
    <t>Trần Nguyên Bảo  Trân</t>
  </si>
  <si>
    <t>02/04/1977</t>
  </si>
  <si>
    <t>118</t>
  </si>
  <si>
    <t>0206414708</t>
  </si>
  <si>
    <t>EEE0206414708</t>
  </si>
  <si>
    <t>Quách Minh Thử</t>
  </si>
  <si>
    <t>Thử</t>
  </si>
  <si>
    <t>14/05/1979</t>
  </si>
  <si>
    <t>250</t>
  </si>
  <si>
    <t>9103129764</t>
  </si>
  <si>
    <t>SCD9103129764</t>
  </si>
  <si>
    <t>Nguyễn Thị Nhung</t>
  </si>
  <si>
    <t>25/12/1981</t>
  </si>
  <si>
    <t>43</t>
  </si>
  <si>
    <t>0201155205</t>
  </si>
  <si>
    <t>EEE0201155205</t>
  </si>
  <si>
    <t>Ngô Hoàng Anh</t>
  </si>
  <si>
    <t>20/10/1976</t>
  </si>
  <si>
    <t>125</t>
  </si>
  <si>
    <t>0203330307</t>
  </si>
  <si>
    <t>EEE0203330307</t>
  </si>
  <si>
    <t>Mạnh Lê Hoàn</t>
  </si>
  <si>
    <t>Hoàn</t>
  </si>
  <si>
    <t>14/10/1979</t>
  </si>
  <si>
    <t>177</t>
  </si>
  <si>
    <t>791171247</t>
  </si>
  <si>
    <t>EEE791171247</t>
  </si>
  <si>
    <t>Nguyễn Thùy Linh</t>
  </si>
  <si>
    <t>03/02/1986</t>
  </si>
  <si>
    <t>141</t>
  </si>
  <si>
    <t>0205361857</t>
  </si>
  <si>
    <t>EEE0205361857</t>
  </si>
  <si>
    <t>Vũ Hạnh  Chiêu</t>
  </si>
  <si>
    <t>Chiêu</t>
  </si>
  <si>
    <t>10/03/1982</t>
  </si>
  <si>
    <t>nghỉ</t>
  </si>
  <si>
    <t>200</t>
  </si>
  <si>
    <t>7911094452</t>
  </si>
  <si>
    <t>EEE7911094452</t>
  </si>
  <si>
    <t>Đỗ Huỳnh Thanh Phong</t>
  </si>
  <si>
    <t>02/02/1983</t>
  </si>
  <si>
    <t>205</t>
  </si>
  <si>
    <t>7911094459</t>
  </si>
  <si>
    <t>EEE7911094459</t>
  </si>
  <si>
    <t>Nguyễn Minh Đức Cường</t>
  </si>
  <si>
    <t>19/01/1985</t>
  </si>
  <si>
    <t>234</t>
  </si>
  <si>
    <t>7912066219</t>
  </si>
  <si>
    <t>IT7912066219</t>
  </si>
  <si>
    <t>Trần Vĩnh Xuyên</t>
  </si>
  <si>
    <t>Xuyên</t>
  </si>
  <si>
    <t>07/04/1981</t>
  </si>
  <si>
    <t>22</t>
  </si>
  <si>
    <t>0296241670</t>
  </si>
  <si>
    <t>EEE0296241670</t>
  </si>
  <si>
    <t>Nguyễn  Hồng Đức</t>
  </si>
  <si>
    <t>21/02/1971</t>
  </si>
  <si>
    <t>278</t>
  </si>
  <si>
    <t>7916074712</t>
  </si>
  <si>
    <t>ME7916074712</t>
  </si>
  <si>
    <t>Dương Thị Hồng</t>
  </si>
  <si>
    <t>06/01/1989</t>
  </si>
  <si>
    <t>12</t>
  </si>
  <si>
    <t>0296241626</t>
  </si>
  <si>
    <t xml:space="preserve"> INS0296241626</t>
  </si>
  <si>
    <t>Phạm  Minh Nghĩa</t>
  </si>
  <si>
    <t>Nghĩa</t>
  </si>
  <si>
    <t>09/08/1964</t>
  </si>
  <si>
    <t>17</t>
  </si>
  <si>
    <t>0296241665</t>
  </si>
  <si>
    <t>EEE0296241665</t>
  </si>
  <si>
    <t xml:space="preserve">Huỳnh Ngọc Mai </t>
  </si>
  <si>
    <t>09/04/1972</t>
  </si>
  <si>
    <t>16</t>
  </si>
  <si>
    <t>0296241664</t>
  </si>
  <si>
    <t>EEE0296241664</t>
  </si>
  <si>
    <t>Trần  Công Tiến</t>
  </si>
  <si>
    <t>Tiến</t>
  </si>
  <si>
    <t>10/08/1972</t>
  </si>
  <si>
    <t>66</t>
  </si>
  <si>
    <t>0202201604</t>
  </si>
  <si>
    <t>EEE0202201604</t>
  </si>
  <si>
    <t>Võ  Cường</t>
  </si>
  <si>
    <t>16/11/1966</t>
  </si>
  <si>
    <t>79</t>
  </si>
  <si>
    <t>0203318105</t>
  </si>
  <si>
    <t>EEE0203318105</t>
  </si>
  <si>
    <t>Đặng Đức Minh</t>
  </si>
  <si>
    <t>10/06/1974</t>
  </si>
  <si>
    <t>33</t>
  </si>
  <si>
    <t>0297048194</t>
  </si>
  <si>
    <t>LIB0297048194</t>
  </si>
  <si>
    <t>Nguyễn Tứ Cảnh</t>
  </si>
  <si>
    <t>Cảnh</t>
  </si>
  <si>
    <t>25/04/1964</t>
  </si>
  <si>
    <t>78</t>
  </si>
  <si>
    <t>0203318106</t>
  </si>
  <si>
    <t>EEE0203318106</t>
  </si>
  <si>
    <t>Lê Tiến Đạt</t>
  </si>
  <si>
    <t>Đạt</t>
  </si>
  <si>
    <t>13/03/1976</t>
  </si>
  <si>
    <t>67</t>
  </si>
  <si>
    <t>0202201605</t>
  </si>
  <si>
    <t>EEE0202201605</t>
  </si>
  <si>
    <t>Nguyễn Trần Thanh Nhàn</t>
  </si>
  <si>
    <t>15/07/1979</t>
  </si>
  <si>
    <t>64</t>
  </si>
  <si>
    <t>0201036366</t>
  </si>
  <si>
    <t>EEE0201036366</t>
  </si>
  <si>
    <t>Tăng Cẩm Huê</t>
  </si>
  <si>
    <t>Huê</t>
  </si>
  <si>
    <t>07/11/1977</t>
  </si>
  <si>
    <t>77</t>
  </si>
  <si>
    <t>0203318103</t>
  </si>
  <si>
    <t>EEE0203318103</t>
  </si>
  <si>
    <t>Nguyễn Thị Tố Nga</t>
  </si>
  <si>
    <t>02/01/1980</t>
  </si>
  <si>
    <t>81</t>
  </si>
  <si>
    <t>0203318107</t>
  </si>
  <si>
    <t>EEE0203318107</t>
  </si>
  <si>
    <t>Nguyễn Thị Ngọc Hiền</t>
  </si>
  <si>
    <t>22/10/1978</t>
  </si>
  <si>
    <t>135</t>
  </si>
  <si>
    <t>0204124288</t>
  </si>
  <si>
    <t>EEE0204124288</t>
  </si>
  <si>
    <t>Ngô Phong Cường</t>
  </si>
  <si>
    <t>20/09/1968</t>
  </si>
  <si>
    <t>289</t>
  </si>
  <si>
    <t>0203017536</t>
  </si>
  <si>
    <t>IT0203017536</t>
  </si>
  <si>
    <t>Mai Chiếm  Tuấn</t>
  </si>
  <si>
    <t>20/10/1975</t>
  </si>
  <si>
    <t>181</t>
  </si>
  <si>
    <t>7909144895</t>
  </si>
  <si>
    <t>SF7909144895</t>
  </si>
  <si>
    <t>Nguyễn Bạch Cẩm Dung</t>
  </si>
  <si>
    <t>11/10/1985</t>
  </si>
  <si>
    <t>13</t>
  </si>
  <si>
    <t>0296241628</t>
  </si>
  <si>
    <t xml:space="preserve"> HV0296241628</t>
  </si>
  <si>
    <t>Võ  Phước Quang</t>
  </si>
  <si>
    <t>16/06/1959</t>
  </si>
  <si>
    <t>45</t>
  </si>
  <si>
    <t>0201155206</t>
  </si>
  <si>
    <t xml:space="preserve"> HV0201155206</t>
  </si>
  <si>
    <t>Đặng  Thế Huân</t>
  </si>
  <si>
    <t>23/09/1969</t>
  </si>
  <si>
    <t>65</t>
  </si>
  <si>
    <t>0202201603</t>
  </si>
  <si>
    <t xml:space="preserve"> HV0202201603</t>
  </si>
  <si>
    <t>Võ Anh Hào</t>
  </si>
  <si>
    <t>Hào</t>
  </si>
  <si>
    <t>27/08/1975</t>
  </si>
  <si>
    <t>264</t>
  </si>
  <si>
    <t>0296207942</t>
  </si>
  <si>
    <t>LTT0296207942</t>
  </si>
  <si>
    <t>Đỗ Công Thành</t>
  </si>
  <si>
    <t>16/07/1968</t>
  </si>
  <si>
    <t>146</t>
  </si>
  <si>
    <t>0203283840</t>
  </si>
  <si>
    <t xml:space="preserve"> HV0203283840</t>
  </si>
  <si>
    <t>Đỗ Trọng Quý</t>
  </si>
  <si>
    <t>Quý</t>
  </si>
  <si>
    <t>05/09/1972</t>
  </si>
  <si>
    <t>90</t>
  </si>
  <si>
    <t>020507951</t>
  </si>
  <si>
    <t>SCD020507951</t>
  </si>
  <si>
    <t>Bùi Thị  Dương</t>
  </si>
  <si>
    <t>10/08/1978</t>
  </si>
  <si>
    <t>241</t>
  </si>
  <si>
    <t>7913072284</t>
  </si>
  <si>
    <t>ME7913072284</t>
  </si>
  <si>
    <t>Bùi Anh Tuấn</t>
  </si>
  <si>
    <t>02/11/1988</t>
  </si>
  <si>
    <t>24</t>
  </si>
  <si>
    <t>0298022616</t>
  </si>
  <si>
    <t>SF0298022616</t>
  </si>
  <si>
    <t>Trương Việt Khánh Trang</t>
  </si>
  <si>
    <t>235</t>
  </si>
  <si>
    <t>8903002184</t>
  </si>
  <si>
    <t>ME8903002184</t>
  </si>
  <si>
    <t>Trần Thị Hương</t>
  </si>
  <si>
    <t>05/06/1980</t>
  </si>
  <si>
    <t>190</t>
  </si>
  <si>
    <t>7908507843</t>
  </si>
  <si>
    <t>SF7908507843</t>
  </si>
  <si>
    <t>Lâm Thị Phương Thùy</t>
  </si>
  <si>
    <t>Thùy</t>
  </si>
  <si>
    <t>27/11/1984</t>
  </si>
  <si>
    <t>155</t>
  </si>
  <si>
    <t>7909078910</t>
  </si>
  <si>
    <t>AUTO7909078910</t>
  </si>
  <si>
    <t>Triệu Phú Nguyên</t>
  </si>
  <si>
    <t>Nguyên</t>
  </si>
  <si>
    <t>12/03/1980</t>
  </si>
  <si>
    <t>68</t>
  </si>
  <si>
    <t>0202201607</t>
  </si>
  <si>
    <t>AUTO0202201607</t>
  </si>
  <si>
    <t>Võ Đắc Thịnh</t>
  </si>
  <si>
    <t>16/01/1979</t>
  </si>
  <si>
    <t>251</t>
  </si>
  <si>
    <t>7914159576</t>
  </si>
  <si>
    <t>AUTO7914159576</t>
  </si>
  <si>
    <t>Hoàng Phúc Bảo</t>
  </si>
  <si>
    <t>Bảo</t>
  </si>
  <si>
    <t>28/01/1984</t>
  </si>
  <si>
    <t>269</t>
  </si>
  <si>
    <t xml:space="preserve"> E</t>
  </si>
  <si>
    <t>0206385832</t>
  </si>
  <si>
    <t xml:space="preserve"> E0206385832</t>
  </si>
  <si>
    <t>Nguyễn Trọng Nghĩa</t>
  </si>
  <si>
    <t>15/04/1972</t>
  </si>
  <si>
    <t>Khoa Kinh tế</t>
  </si>
  <si>
    <t>108</t>
  </si>
  <si>
    <t>0205363670</t>
  </si>
  <si>
    <t>AUTO0205363670</t>
  </si>
  <si>
    <t>Nguyễn Anh Tuấn</t>
  </si>
  <si>
    <t>06/11/1981</t>
  </si>
  <si>
    <t>132</t>
  </si>
  <si>
    <t>7908079140</t>
  </si>
  <si>
    <t>AUTO7908079140</t>
  </si>
  <si>
    <t>Phan Anh Tuấn Kiệt</t>
  </si>
  <si>
    <t>28/10/1983</t>
  </si>
  <si>
    <t>119</t>
  </si>
  <si>
    <t>0206414710</t>
  </si>
  <si>
    <t>AUTO0206414710</t>
  </si>
  <si>
    <t>Nguyễn Hữu Mạnh</t>
  </si>
  <si>
    <t>Mạnh</t>
  </si>
  <si>
    <t>04/03/1980</t>
  </si>
  <si>
    <t>293</t>
  </si>
  <si>
    <t>0206072767</t>
  </si>
  <si>
    <t xml:space="preserve"> E0206072767</t>
  </si>
  <si>
    <t>Lưu Thị  Thúy</t>
  </si>
  <si>
    <t>25/07/1980</t>
  </si>
  <si>
    <t>156</t>
  </si>
  <si>
    <t>7909078911</t>
  </si>
  <si>
    <t>AUTO7909078911</t>
  </si>
  <si>
    <t>Nguyễn Thành Đức</t>
  </si>
  <si>
    <t>14/10/1978</t>
  </si>
  <si>
    <t>92</t>
  </si>
  <si>
    <t>0205169970</t>
  </si>
  <si>
    <t>HR0205169970</t>
  </si>
  <si>
    <t>Trần Thị Phương Oanh</t>
  </si>
  <si>
    <t>Oanh</t>
  </si>
  <si>
    <t>21/05/1981</t>
  </si>
  <si>
    <t>183</t>
  </si>
  <si>
    <t>7910171253</t>
  </si>
  <si>
    <t>AUTO7910171253</t>
  </si>
  <si>
    <t>Nguyễn Minh Thái</t>
  </si>
  <si>
    <t>02/09/1984</t>
  </si>
  <si>
    <t>188</t>
  </si>
  <si>
    <t>7910171256</t>
  </si>
  <si>
    <t>AUTO7910171256</t>
  </si>
  <si>
    <t>Nguyễn Thái Bình</t>
  </si>
  <si>
    <t>02/01/1973</t>
  </si>
  <si>
    <t>184</t>
  </si>
  <si>
    <t>7910171254</t>
  </si>
  <si>
    <t>AUTO7910171254</t>
  </si>
  <si>
    <t>Đặng Thái Sơn</t>
  </si>
  <si>
    <t>203</t>
  </si>
  <si>
    <t>7911094457</t>
  </si>
  <si>
    <t>AUTO7911094457</t>
  </si>
  <si>
    <t>Trần Minh Tuấn</t>
  </si>
  <si>
    <t>17/11/1986</t>
  </si>
  <si>
    <t>202</t>
  </si>
  <si>
    <t>0204354426</t>
  </si>
  <si>
    <t>AUTO0204354426</t>
  </si>
  <si>
    <t>Kiều Trung Tín</t>
  </si>
  <si>
    <t>Tín</t>
  </si>
  <si>
    <t>08/04/1982</t>
  </si>
  <si>
    <t>283</t>
  </si>
  <si>
    <t>7912096463</t>
  </si>
  <si>
    <t xml:space="preserve"> E7912096463</t>
  </si>
  <si>
    <t>Bùi Ánh Tuyết</t>
  </si>
  <si>
    <t>02/06/1989</t>
  </si>
  <si>
    <t>231</t>
  </si>
  <si>
    <t>7909397232</t>
  </si>
  <si>
    <t>AUTO7909397232</t>
  </si>
  <si>
    <t>Phạm Nguyễn Đức Trung</t>
  </si>
  <si>
    <t>Trung</t>
  </si>
  <si>
    <t>13/08/1987</t>
  </si>
  <si>
    <t>207</t>
  </si>
  <si>
    <t>7911311169</t>
  </si>
  <si>
    <t>AUTO7911311169</t>
  </si>
  <si>
    <t>Trần Quốc Duy</t>
  </si>
  <si>
    <t>Duy</t>
  </si>
  <si>
    <t>11/09/1985</t>
  </si>
  <si>
    <t>258</t>
  </si>
  <si>
    <t>77132885</t>
  </si>
  <si>
    <t>LIB77132885</t>
  </si>
  <si>
    <t>Nguyễn Thị Trang</t>
  </si>
  <si>
    <t>07/12/1988</t>
  </si>
  <si>
    <t>249</t>
  </si>
  <si>
    <t>7914098268</t>
  </si>
  <si>
    <t>LIB7914098268</t>
  </si>
  <si>
    <t>Hà Thị Hậu</t>
  </si>
  <si>
    <t>05/04/1990</t>
  </si>
  <si>
    <t>63</t>
  </si>
  <si>
    <t>020206512</t>
  </si>
  <si>
    <t xml:space="preserve"> INS020206512</t>
  </si>
  <si>
    <t>Nguyễn Thị Ngọc Anh</t>
  </si>
  <si>
    <t>29/09/1975</t>
  </si>
  <si>
    <t>292</t>
  </si>
  <si>
    <t>7909382887</t>
  </si>
  <si>
    <t xml:space="preserve"> E7909382887</t>
  </si>
  <si>
    <t>Phạm Quỳnh Như</t>
  </si>
  <si>
    <t>Như</t>
  </si>
  <si>
    <t>18/03/1982</t>
  </si>
  <si>
    <t>291</t>
  </si>
  <si>
    <t>0204227018</t>
  </si>
  <si>
    <t xml:space="preserve"> E0204227018</t>
  </si>
  <si>
    <t>Lê Xuân  Thủy</t>
  </si>
  <si>
    <t>07/09/1980</t>
  </si>
  <si>
    <t>237</t>
  </si>
  <si>
    <t>7911380877</t>
  </si>
  <si>
    <t>ME7911380877</t>
  </si>
  <si>
    <t>Trần Minh  Thông</t>
  </si>
  <si>
    <t>Thông</t>
  </si>
  <si>
    <t>23/11/1987</t>
  </si>
  <si>
    <t>294</t>
  </si>
  <si>
    <t>0204131246</t>
  </si>
  <si>
    <t xml:space="preserve"> E0204131246</t>
  </si>
  <si>
    <t>Trịnh Hoàng Hiệp</t>
  </si>
  <si>
    <t>29/07/1977</t>
  </si>
  <si>
    <t>280</t>
  </si>
  <si>
    <t>7916074714</t>
  </si>
  <si>
    <t xml:space="preserve"> E7916074714</t>
  </si>
  <si>
    <t>Lê Thị Thu Thảo</t>
  </si>
  <si>
    <t>290</t>
  </si>
  <si>
    <t>0203052975</t>
  </si>
  <si>
    <t xml:space="preserve"> E0203052975</t>
  </si>
  <si>
    <t>Lữ Xuân Trang</t>
  </si>
  <si>
    <t>18/03/1980</t>
  </si>
  <si>
    <t>281</t>
  </si>
  <si>
    <t>7916074716</t>
  </si>
  <si>
    <t xml:space="preserve"> E7916074716</t>
  </si>
  <si>
    <t>Đào Anh Tuấn</t>
  </si>
  <si>
    <t>23/10/1990</t>
  </si>
  <si>
    <t>70</t>
  </si>
  <si>
    <t>0203261999</t>
  </si>
  <si>
    <t>FIN0203261999</t>
  </si>
  <si>
    <t>Nguyễn Thị Thùy</t>
  </si>
  <si>
    <t>04/08/1973</t>
  </si>
  <si>
    <t>59</t>
  </si>
  <si>
    <t>0201155184</t>
  </si>
  <si>
    <t>FIN0201155184</t>
  </si>
  <si>
    <t>Đỗ Thị  Ngọc</t>
  </si>
  <si>
    <t>Ngọc</t>
  </si>
  <si>
    <t>10/10/1965</t>
  </si>
  <si>
    <t>252</t>
  </si>
  <si>
    <t>7914159577</t>
  </si>
  <si>
    <t>AUTO7914159577</t>
  </si>
  <si>
    <t>Hà Quốc Bảo</t>
  </si>
  <si>
    <t>02/02/1987</t>
  </si>
  <si>
    <t>266</t>
  </si>
  <si>
    <t>0202167287</t>
  </si>
  <si>
    <t>EEE0202167287</t>
  </si>
  <si>
    <t>Châu Văn Bảo</t>
  </si>
  <si>
    <t>06/07/1974</t>
  </si>
  <si>
    <t>57</t>
  </si>
  <si>
    <t>0201155173</t>
  </si>
  <si>
    <t>MA0201155173</t>
  </si>
  <si>
    <t>Huỳnh Thị Thu Hương</t>
  </si>
  <si>
    <t>01/03/1964</t>
  </si>
  <si>
    <t>260</t>
  </si>
  <si>
    <t>0200041761</t>
  </si>
  <si>
    <t>SF0200041761</t>
  </si>
  <si>
    <t>Phạm Thị Thanh Thúy</t>
  </si>
  <si>
    <t>24/02/1976</t>
  </si>
  <si>
    <t>80</t>
  </si>
  <si>
    <t>0203318104</t>
  </si>
  <si>
    <t>EEE0203318104</t>
  </si>
  <si>
    <t>Trần Hiếu Trinh</t>
  </si>
  <si>
    <t>Trinh</t>
  </si>
  <si>
    <t>17/12/1977</t>
  </si>
  <si>
    <t>193</t>
  </si>
  <si>
    <t>7910171258</t>
  </si>
  <si>
    <t>ADM7910171258</t>
  </si>
  <si>
    <t>Nguyễn Thị  Tất</t>
  </si>
  <si>
    <t>Tất</t>
  </si>
  <si>
    <t>19/01/1988</t>
  </si>
  <si>
    <t>226</t>
  </si>
  <si>
    <t>7912369070</t>
  </si>
  <si>
    <t>CCD7912369070</t>
  </si>
  <si>
    <t>Lương Xuân Thịnh</t>
  </si>
  <si>
    <t>04/04/1991</t>
  </si>
  <si>
    <t>236</t>
  </si>
  <si>
    <t>7910002854</t>
  </si>
  <si>
    <t>AUTO7910002854</t>
  </si>
  <si>
    <t>Nguyễn Thanh Hùng</t>
  </si>
  <si>
    <t>03/09/1982</t>
  </si>
  <si>
    <t>196</t>
  </si>
  <si>
    <t>0201002241</t>
  </si>
  <si>
    <t>HR0201002241</t>
  </si>
  <si>
    <t>Nguyễn Văn Chì</t>
  </si>
  <si>
    <t>Chì</t>
  </si>
  <si>
    <t>23/10/1979</t>
  </si>
  <si>
    <t>210</t>
  </si>
  <si>
    <t>0296384231</t>
  </si>
  <si>
    <t>QA0296384231</t>
  </si>
  <si>
    <t>Nguyễn Thanh Sơn</t>
  </si>
  <si>
    <t>11/10/1963</t>
  </si>
  <si>
    <t>211</t>
  </si>
  <si>
    <t>7911339419</t>
  </si>
  <si>
    <t>MA7911339419</t>
  </si>
  <si>
    <t>Bùi Đặng Hoàng Tuấn</t>
  </si>
  <si>
    <t>09/09/1986</t>
  </si>
  <si>
    <t>215</t>
  </si>
  <si>
    <t>7912157689</t>
  </si>
  <si>
    <t>MA7912157689</t>
  </si>
  <si>
    <t>Nguyễn Xuân Lợi</t>
  </si>
  <si>
    <t>Lợi</t>
  </si>
  <si>
    <t>26/10/1986</t>
  </si>
  <si>
    <t>286</t>
  </si>
  <si>
    <t>7916099567</t>
  </si>
  <si>
    <t xml:space="preserve"> HV7916099567</t>
  </si>
  <si>
    <t>Hoàng Văn Viết</t>
  </si>
  <si>
    <t>Viết</t>
  </si>
  <si>
    <t>13/01/1990</t>
  </si>
  <si>
    <t>209</t>
  </si>
  <si>
    <t>0201058079</t>
  </si>
  <si>
    <t xml:space="preserve"> HV0201058079</t>
  </si>
  <si>
    <t>Nguyễn Vũ Xuân Thì</t>
  </si>
  <si>
    <t>Thì</t>
  </si>
  <si>
    <t>07/01/1971</t>
  </si>
  <si>
    <t>229</t>
  </si>
  <si>
    <t>7912393396</t>
  </si>
  <si>
    <t>SCD7912393396</t>
  </si>
  <si>
    <t>Võ Thị Tuyết</t>
  </si>
  <si>
    <t>20/01/1971</t>
  </si>
  <si>
    <t>257</t>
  </si>
  <si>
    <t>7914179508</t>
  </si>
  <si>
    <t xml:space="preserve"> HV7914179508</t>
  </si>
  <si>
    <t>Đinh Đồng Hiệp</t>
  </si>
  <si>
    <t>09/01/1964</t>
  </si>
  <si>
    <t>185</t>
  </si>
  <si>
    <t>7910171255</t>
  </si>
  <si>
    <t xml:space="preserve"> HV7910171255</t>
  </si>
  <si>
    <t>Phan Văn Hòa</t>
  </si>
  <si>
    <t>Hòa</t>
  </si>
  <si>
    <t>15/03/1980</t>
  </si>
  <si>
    <t>216</t>
  </si>
  <si>
    <t>7912157691</t>
  </si>
  <si>
    <t>MA7912157691</t>
  </si>
  <si>
    <t>Nguyễn Lê Hồng Điệp</t>
  </si>
  <si>
    <t>Điệp</t>
  </si>
  <si>
    <t>02/06/1968</t>
  </si>
  <si>
    <t>212</t>
  </si>
  <si>
    <t>7912145840</t>
  </si>
  <si>
    <t>STM7912145840</t>
  </si>
  <si>
    <t>Lê Tiến Dũng</t>
  </si>
  <si>
    <t>22/05/1982</t>
  </si>
  <si>
    <t>309</t>
  </si>
  <si>
    <t>793244732</t>
  </si>
  <si>
    <t>HR793244732</t>
  </si>
  <si>
    <t>Lê Hồng  Sơn</t>
  </si>
  <si>
    <t>13/06/1963</t>
  </si>
  <si>
    <t>310</t>
  </si>
  <si>
    <t>7912067552</t>
  </si>
  <si>
    <t>HR7912067552</t>
  </si>
  <si>
    <t>Nguyễn Thị  Vân</t>
  </si>
  <si>
    <t>16/05/1988</t>
  </si>
  <si>
    <t>300</t>
  </si>
  <si>
    <t>7916297926</t>
  </si>
  <si>
    <t>FIN7916297926</t>
  </si>
  <si>
    <t>Lê Hửu Nhân</t>
  </si>
  <si>
    <t>04/11/1994</t>
  </si>
  <si>
    <t>307</t>
  </si>
  <si>
    <t>7915297947</t>
  </si>
  <si>
    <t>FIN7915297947</t>
  </si>
  <si>
    <t>Nguyễn Thị Minh Thùy</t>
  </si>
  <si>
    <t>22/12/1993</t>
  </si>
  <si>
    <t>304</t>
  </si>
  <si>
    <t>7909392305</t>
  </si>
  <si>
    <t>STM7909392305</t>
  </si>
  <si>
    <t>Huỳnh Thị Cẩm Hoa</t>
  </si>
  <si>
    <t>01/02/1984</t>
  </si>
  <si>
    <t>299</t>
  </si>
  <si>
    <t>7916238212</t>
  </si>
  <si>
    <t>STM7916238212</t>
  </si>
  <si>
    <t>Trần Nhật  Minh</t>
  </si>
  <si>
    <t>19/08/1992</t>
  </si>
  <si>
    <t>301</t>
  </si>
  <si>
    <t>7916338195</t>
  </si>
  <si>
    <t>SCD7916338195</t>
  </si>
  <si>
    <t>Bùi Đức Phước</t>
  </si>
  <si>
    <t>Phước</t>
  </si>
  <si>
    <t>15/06/1993</t>
  </si>
  <si>
    <t>172</t>
  </si>
  <si>
    <t>7910171237</t>
  </si>
  <si>
    <t xml:space="preserve"> INS7910171237</t>
  </si>
  <si>
    <t>Lê Minh Phong</t>
  </si>
  <si>
    <t>17/10/1976</t>
  </si>
  <si>
    <t>302</t>
  </si>
  <si>
    <t>DATA</t>
  </si>
  <si>
    <t>8008045091</t>
  </si>
  <si>
    <t>DATA8008045091</t>
  </si>
  <si>
    <t>Nguyễn Thị Thanh  Hòa</t>
  </si>
  <si>
    <t>89</t>
  </si>
  <si>
    <t>0202192376</t>
  </si>
  <si>
    <t>BS0202192376</t>
  </si>
  <si>
    <t>Ngô Thanh Điền</t>
  </si>
  <si>
    <t>Điền</t>
  </si>
  <si>
    <t>12/09/1979</t>
  </si>
  <si>
    <t>297</t>
  </si>
  <si>
    <t>7916184426</t>
  </si>
  <si>
    <t>ADM7916184426</t>
  </si>
  <si>
    <t>Nguyễn Việt Tiến</t>
  </si>
  <si>
    <t>01/03/1992</t>
  </si>
  <si>
    <t>298</t>
  </si>
  <si>
    <t>7916184427</t>
  </si>
  <si>
    <t>MA7916184427</t>
  </si>
  <si>
    <t>Huỳnh Bá Triết</t>
  </si>
  <si>
    <t>Triết</t>
  </si>
  <si>
    <t>28/03/1994</t>
  </si>
  <si>
    <t>306</t>
  </si>
  <si>
    <t>7412082676</t>
  </si>
  <si>
    <t>SF7412082676</t>
  </si>
  <si>
    <t>Trần Hồng Thảo</t>
  </si>
  <si>
    <t>04/03/1990</t>
  </si>
  <si>
    <t>308</t>
  </si>
  <si>
    <t>9521763654</t>
  </si>
  <si>
    <t xml:space="preserve"> E9521763654</t>
  </si>
  <si>
    <t>Nguyễn Mỹ Tiên</t>
  </si>
  <si>
    <t>Tiên</t>
  </si>
  <si>
    <t>305</t>
  </si>
  <si>
    <t>0111151929</t>
  </si>
  <si>
    <t xml:space="preserve"> E0111151929</t>
  </si>
  <si>
    <t>Trần Thị Ngọc  Dung</t>
  </si>
  <si>
    <t>20/10/1985</t>
  </si>
  <si>
    <t>96</t>
  </si>
  <si>
    <t>0205304954</t>
  </si>
  <si>
    <t>HR0205304954</t>
  </si>
  <si>
    <t>Vũ Như Quỳnh</t>
  </si>
  <si>
    <t>Quỳnh</t>
  </si>
  <si>
    <t>12/06/1983</t>
  </si>
  <si>
    <t>178</t>
  </si>
  <si>
    <t>7910171248</t>
  </si>
  <si>
    <t>PR7910171248</t>
  </si>
  <si>
    <t>Lê Thị Mai Hường</t>
  </si>
  <si>
    <t>Hường</t>
  </si>
  <si>
    <t>180</t>
  </si>
  <si>
    <t>7910171250</t>
  </si>
  <si>
    <t>IT7910171250</t>
  </si>
  <si>
    <t>08/11/1983</t>
  </si>
  <si>
    <t>208</t>
  </si>
  <si>
    <t>7911311170</t>
  </si>
  <si>
    <t>SCD7911311170</t>
  </si>
  <si>
    <t>Lê Thị Hà  Giang</t>
  </si>
  <si>
    <t>05/06/1986</t>
  </si>
  <si>
    <t>277</t>
  </si>
  <si>
    <t>7913154569</t>
  </si>
  <si>
    <t xml:space="preserve"> E7913154569</t>
  </si>
  <si>
    <t>Võ Thị Kim Thư</t>
  </si>
  <si>
    <t>16/09/1990</t>
  </si>
  <si>
    <t>279</t>
  </si>
  <si>
    <t>7916074713</t>
  </si>
  <si>
    <t>IT7916074713</t>
  </si>
  <si>
    <t>Nguyễn Duy Đạt</t>
  </si>
  <si>
    <t>01/10/1989</t>
  </si>
  <si>
    <t>311</t>
  </si>
  <si>
    <t>7938716706</t>
  </si>
  <si>
    <t>EEE7938716706</t>
  </si>
  <si>
    <t>Trần Nam  Anh</t>
  </si>
  <si>
    <t>13/04/1989</t>
  </si>
  <si>
    <t>312</t>
  </si>
  <si>
    <t>7938716707</t>
  </si>
  <si>
    <t>EEE7938716707</t>
  </si>
  <si>
    <t>Cao Văn  Tuấn</t>
  </si>
  <si>
    <t>02/12/1988</t>
  </si>
  <si>
    <t>313</t>
  </si>
  <si>
    <t>0201040272</t>
  </si>
  <si>
    <t>ME0201040272</t>
  </si>
  <si>
    <t>Nguyễn Thanh  Giang</t>
  </si>
  <si>
    <t>05/12/1977</t>
  </si>
  <si>
    <t>315</t>
  </si>
  <si>
    <t>AUTO7915170813</t>
  </si>
  <si>
    <t>Trần Thế  Sơn</t>
  </si>
  <si>
    <t>18/06/1990</t>
  </si>
  <si>
    <t>316</t>
  </si>
  <si>
    <t>7915026474</t>
  </si>
  <si>
    <t xml:space="preserve"> E7915026474</t>
  </si>
  <si>
    <t>Lê Thị Phương Thảo</t>
  </si>
  <si>
    <t>01/09/1987</t>
  </si>
  <si>
    <t>322</t>
  </si>
  <si>
    <t>7911055289</t>
  </si>
  <si>
    <t>IT7911055289</t>
  </si>
  <si>
    <t>Huỳnh Quốc  Dũng</t>
  </si>
  <si>
    <t>22/10/1974</t>
  </si>
  <si>
    <t>324</t>
  </si>
  <si>
    <t>Trần Văn Đông</t>
  </si>
  <si>
    <t>Trần Giang Nam</t>
  </si>
  <si>
    <t>303</t>
  </si>
  <si>
    <t>7916451705</t>
  </si>
  <si>
    <t>DATA7916451705</t>
  </si>
  <si>
    <t>Phạm Huỳnh Kim  Ngân</t>
  </si>
  <si>
    <t>Ngân</t>
  </si>
  <si>
    <t>14/03/1995</t>
  </si>
  <si>
    <t>213</t>
  </si>
  <si>
    <t>7912145841</t>
  </si>
  <si>
    <t xml:space="preserve"> INS7912145841</t>
  </si>
  <si>
    <t>Nguyễn Thị Thảo</t>
  </si>
  <si>
    <t>02/02/1986</t>
  </si>
  <si>
    <t>239</t>
  </si>
  <si>
    <t>7913072280</t>
  </si>
  <si>
    <t>SF7913072280</t>
  </si>
  <si>
    <t>Nguyễn Thị Hiền</t>
  </si>
  <si>
    <t>30/08/1989</t>
  </si>
  <si>
    <t>296</t>
  </si>
  <si>
    <t>7915087828</t>
  </si>
  <si>
    <t>MA7915087828</t>
  </si>
  <si>
    <t>Võ Tấn Kiệt</t>
  </si>
  <si>
    <t>05/01/1987</t>
  </si>
  <si>
    <t>314</t>
  </si>
  <si>
    <t>7909347978</t>
  </si>
  <si>
    <t>HR7909347978</t>
  </si>
  <si>
    <t>Nguyễn Thanh Hiền</t>
  </si>
  <si>
    <t>08/05/1986</t>
  </si>
  <si>
    <t>317</t>
  </si>
  <si>
    <t>7931229017</t>
  </si>
  <si>
    <t>AUTO7931229017</t>
  </si>
  <si>
    <t>Nguyễn Lương Tâm</t>
  </si>
  <si>
    <t>01/10/1970</t>
  </si>
  <si>
    <t>318</t>
  </si>
  <si>
    <t>7415005050</t>
  </si>
  <si>
    <t xml:space="preserve"> E7415005050</t>
  </si>
  <si>
    <t>Cao Xuân Giang</t>
  </si>
  <si>
    <t>25/12/1989</t>
  </si>
  <si>
    <t>319</t>
  </si>
  <si>
    <t>ME7410334070</t>
  </si>
  <si>
    <t>Nguyễn Hồng Phúc</t>
  </si>
  <si>
    <t>03/08/1989</t>
  </si>
  <si>
    <t>320</t>
  </si>
  <si>
    <t>7909076418</t>
  </si>
  <si>
    <t>ADM7909076418</t>
  </si>
  <si>
    <t>Phạm Quang Vũ</t>
  </si>
  <si>
    <t>20/12/1985</t>
  </si>
  <si>
    <t>321</t>
  </si>
  <si>
    <t>4803005151</t>
  </si>
  <si>
    <t>IT4803005151</t>
  </si>
  <si>
    <t>Hồ Ngọc Chi</t>
  </si>
  <si>
    <t>09/05/1978</t>
  </si>
  <si>
    <t>323</t>
  </si>
  <si>
    <t>7936449945</t>
  </si>
  <si>
    <t>HR7936449945</t>
  </si>
  <si>
    <t>Trần Thanh Phương</t>
  </si>
  <si>
    <t>05/08/1990</t>
  </si>
  <si>
    <t>DANH SÁCH ĐĂNG KÝ KHÁM SỨC KHỎE ĐỊNH KỲ NĂM 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</si>
  <si>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</si>
  <si>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</si>
  <si>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</si>
  <si>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</si>
  <si>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</si>
  <si>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</si>
  <si>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</si>
  <si>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</si>
  <si>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</si>
  <si>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276</t>
  </si>
  <si>
    <t xml:space="preserve"> E 1</t>
  </si>
  <si>
    <t xml:space="preserve"> E 2</t>
  </si>
  <si>
    <t xml:space="preserve"> E 3</t>
  </si>
  <si>
    <t xml:space="preserve"> E 4</t>
  </si>
  <si>
    <t xml:space="preserve"> E 5</t>
  </si>
  <si>
    <t xml:space="preserve"> E 6</t>
  </si>
  <si>
    <t xml:space="preserve"> E 7</t>
  </si>
  <si>
    <t xml:space="preserve"> E 8</t>
  </si>
  <si>
    <t xml:space="preserve"> E 9</t>
  </si>
  <si>
    <t xml:space="preserve"> E 10</t>
  </si>
  <si>
    <t xml:space="preserve"> E 11</t>
  </si>
  <si>
    <t xml:space="preserve"> E 12</t>
  </si>
  <si>
    <t xml:space="preserve"> E 13</t>
  </si>
  <si>
    <t xml:space="preserve"> E 14</t>
  </si>
  <si>
    <t xml:space="preserve"> HV 1</t>
  </si>
  <si>
    <t xml:space="preserve"> HV 2</t>
  </si>
  <si>
    <t xml:space="preserve"> HV 3</t>
  </si>
  <si>
    <t xml:space="preserve"> HV 4</t>
  </si>
  <si>
    <t xml:space="preserve"> HV 5</t>
  </si>
  <si>
    <t xml:space="preserve"> HV 6</t>
  </si>
  <si>
    <t xml:space="preserve"> HV 7</t>
  </si>
  <si>
    <t xml:space="preserve"> HV 8</t>
  </si>
  <si>
    <t xml:space="preserve"> HV 9</t>
  </si>
  <si>
    <t xml:space="preserve"> INS 1</t>
  </si>
  <si>
    <t xml:space="preserve"> INS 2</t>
  </si>
  <si>
    <t xml:space="preserve"> INS 3</t>
  </si>
  <si>
    <t xml:space="preserve"> INS 4</t>
  </si>
  <si>
    <t xml:space="preserve"> INS 5</t>
  </si>
  <si>
    <t xml:space="preserve"> INS 6</t>
  </si>
  <si>
    <t xml:space="preserve"> INS 7</t>
  </si>
  <si>
    <t xml:space="preserve"> INS 8</t>
  </si>
  <si>
    <t xml:space="preserve"> INS 9</t>
  </si>
  <si>
    <t>ADM 1</t>
  </si>
  <si>
    <t>ADM 2</t>
  </si>
  <si>
    <t>ADM 3</t>
  </si>
  <si>
    <t>ADM 4</t>
  </si>
  <si>
    <t>ADM 5</t>
  </si>
  <si>
    <t>ADM 6</t>
  </si>
  <si>
    <t>ADM 7</t>
  </si>
  <si>
    <t>ADM 8</t>
  </si>
  <si>
    <t>ADM 9</t>
  </si>
  <si>
    <t>ADM 10</t>
  </si>
  <si>
    <t>ADM 11</t>
  </si>
  <si>
    <t>ADM 12</t>
  </si>
  <si>
    <t>ADM 13</t>
  </si>
  <si>
    <t>ADM 14</t>
  </si>
  <si>
    <t>ADM 15</t>
  </si>
  <si>
    <t>ADM 16</t>
  </si>
  <si>
    <t>AUTO 1</t>
  </si>
  <si>
    <t>AUTO 2</t>
  </si>
  <si>
    <t>AUTO 3</t>
  </si>
  <si>
    <t>AUTO 4</t>
  </si>
  <si>
    <t>AUTO 5</t>
  </si>
  <si>
    <t>AUTO 6</t>
  </si>
  <si>
    <t>AUTO 7</t>
  </si>
  <si>
    <t>AUTO 8</t>
  </si>
  <si>
    <t>AUTO 9</t>
  </si>
  <si>
    <t>AUTO 10</t>
  </si>
  <si>
    <t>AUTO 11</t>
  </si>
  <si>
    <t>AUTO 12</t>
  </si>
  <si>
    <t>AUTO 13</t>
  </si>
  <si>
    <t>AUTO 14</t>
  </si>
  <si>
    <t>AUTO 15</t>
  </si>
  <si>
    <t>AUTO 16</t>
  </si>
  <si>
    <t>AUTO 17</t>
  </si>
  <si>
    <t>AUTO 18</t>
  </si>
  <si>
    <t>AUTO 19</t>
  </si>
  <si>
    <t>AUTO 20</t>
  </si>
  <si>
    <t>BS 1</t>
  </si>
  <si>
    <t>BS 2</t>
  </si>
  <si>
    <t>BS 3</t>
  </si>
  <si>
    <t>BS 4</t>
  </si>
  <si>
    <t>BS 5</t>
  </si>
  <si>
    <t>BS 6</t>
  </si>
  <si>
    <t>BS 7</t>
  </si>
  <si>
    <t>BS 8</t>
  </si>
  <si>
    <t>BS 9</t>
  </si>
  <si>
    <t>BS 10</t>
  </si>
  <si>
    <t>BS 11</t>
  </si>
  <si>
    <t>BS 12</t>
  </si>
  <si>
    <t>BS 13</t>
  </si>
  <si>
    <t>BS 14</t>
  </si>
  <si>
    <t>BS 15</t>
  </si>
  <si>
    <t>BS 16</t>
  </si>
  <si>
    <t>BS 17</t>
  </si>
  <si>
    <t>BS 18</t>
  </si>
  <si>
    <t>BS 19</t>
  </si>
  <si>
    <t>BS 20</t>
  </si>
  <si>
    <t>BS 21</t>
  </si>
  <si>
    <t>BS 22</t>
  </si>
  <si>
    <t>BS 23</t>
  </si>
  <si>
    <t>BS 24</t>
  </si>
  <si>
    <t>BS 25</t>
  </si>
  <si>
    <t>BS 26</t>
  </si>
  <si>
    <t>BS 27</t>
  </si>
  <si>
    <t>BS 28</t>
  </si>
  <si>
    <t>BS 29</t>
  </si>
  <si>
    <t>BS 30</t>
  </si>
  <si>
    <t>BS 31</t>
  </si>
  <si>
    <t>CCD 1</t>
  </si>
  <si>
    <t>CCD 2</t>
  </si>
  <si>
    <t>CCD 3</t>
  </si>
  <si>
    <t>DATA 1</t>
  </si>
  <si>
    <t>DATA 2</t>
  </si>
  <si>
    <t>EEE 1</t>
  </si>
  <si>
    <t>EEE 2</t>
  </si>
  <si>
    <t>EEE 3</t>
  </si>
  <si>
    <t>EEE 4</t>
  </si>
  <si>
    <t>EEE 5</t>
  </si>
  <si>
    <t>EEE 6</t>
  </si>
  <si>
    <t>EEE 7</t>
  </si>
  <si>
    <t>EEE 8</t>
  </si>
  <si>
    <t>EEE 9</t>
  </si>
  <si>
    <t>EEE 10</t>
  </si>
  <si>
    <t>EEE 11</t>
  </si>
  <si>
    <t>EEE 12</t>
  </si>
  <si>
    <t>EEE 13</t>
  </si>
  <si>
    <t>EEE 14</t>
  </si>
  <si>
    <t>EEE 15</t>
  </si>
  <si>
    <t>EEE 16</t>
  </si>
  <si>
    <t>EEE 17</t>
  </si>
  <si>
    <t>EEE 18</t>
  </si>
  <si>
    <t>EEE 19</t>
  </si>
  <si>
    <t>EEE 20</t>
  </si>
  <si>
    <t>EEE 21</t>
  </si>
  <si>
    <t>EEE 22</t>
  </si>
  <si>
    <t>EEE 23</t>
  </si>
  <si>
    <t>EEE 24</t>
  </si>
  <si>
    <t>EEE 25</t>
  </si>
  <si>
    <t>EEE 26</t>
  </si>
  <si>
    <t>EEE 27</t>
  </si>
  <si>
    <t>EEE 28</t>
  </si>
  <si>
    <t>EEE 29</t>
  </si>
  <si>
    <t>EEE 30</t>
  </si>
  <si>
    <t>EEE 31</t>
  </si>
  <si>
    <t>EEE 32</t>
  </si>
  <si>
    <t>FIN 1</t>
  </si>
  <si>
    <t>FIN 2</t>
  </si>
  <si>
    <t>FIN 3</t>
  </si>
  <si>
    <t>FIN 4</t>
  </si>
  <si>
    <t>FIN 5</t>
  </si>
  <si>
    <t>FIN 6</t>
  </si>
  <si>
    <t>FIN 7</t>
  </si>
  <si>
    <t>FIN 8</t>
  </si>
  <si>
    <t>FIN 9</t>
  </si>
  <si>
    <t>FIN 10</t>
  </si>
  <si>
    <t>FIN 11</t>
  </si>
  <si>
    <t>HR 1</t>
  </si>
  <si>
    <t>HR 2</t>
  </si>
  <si>
    <t>HR 3</t>
  </si>
  <si>
    <t>HR 4</t>
  </si>
  <si>
    <t>HR 5</t>
  </si>
  <si>
    <t>HR 6</t>
  </si>
  <si>
    <t>HR 7</t>
  </si>
  <si>
    <t>HR 8</t>
  </si>
  <si>
    <t>HR 9</t>
  </si>
  <si>
    <t>HR 10</t>
  </si>
  <si>
    <t>HR 11</t>
  </si>
  <si>
    <t>HR 12</t>
  </si>
  <si>
    <t>HR 13</t>
  </si>
  <si>
    <t>HR 14</t>
  </si>
  <si>
    <t>HR 15</t>
  </si>
  <si>
    <t>HR 16</t>
  </si>
  <si>
    <t>HR 17</t>
  </si>
  <si>
    <t>HR 18</t>
  </si>
  <si>
    <t>HR 19</t>
  </si>
  <si>
    <t>HR 20</t>
  </si>
  <si>
    <t>HR 21</t>
  </si>
  <si>
    <t>HR 22</t>
  </si>
  <si>
    <t>HR 23</t>
  </si>
  <si>
    <t>HR 24</t>
  </si>
  <si>
    <t>HR 25</t>
  </si>
  <si>
    <t>HR 26</t>
  </si>
  <si>
    <t>IT 1</t>
  </si>
  <si>
    <t>IT 2</t>
  </si>
  <si>
    <t>IT 3</t>
  </si>
  <si>
    <t>IT 4</t>
  </si>
  <si>
    <t>IT 5</t>
  </si>
  <si>
    <t>IT 6</t>
  </si>
  <si>
    <t>IT 7</t>
  </si>
  <si>
    <t>IT 8</t>
  </si>
  <si>
    <t>IT 9</t>
  </si>
  <si>
    <t>IT 10</t>
  </si>
  <si>
    <t>IT 11</t>
  </si>
  <si>
    <t>IT 12</t>
  </si>
  <si>
    <t>IT 13</t>
  </si>
  <si>
    <t>IT 14</t>
  </si>
  <si>
    <t>IT 15</t>
  </si>
  <si>
    <t>IT 16</t>
  </si>
  <si>
    <t>IT 17</t>
  </si>
  <si>
    <t>IT 18</t>
  </si>
  <si>
    <t>IT 19</t>
  </si>
  <si>
    <t>IT 20</t>
  </si>
  <si>
    <t>IT 21</t>
  </si>
  <si>
    <t>IT 22</t>
  </si>
  <si>
    <t>IT 23</t>
  </si>
  <si>
    <t>IT 24</t>
  </si>
  <si>
    <t>IT 25</t>
  </si>
  <si>
    <t>IT 26</t>
  </si>
  <si>
    <t>IT 27</t>
  </si>
  <si>
    <t>IT 28</t>
  </si>
  <si>
    <t>LIB 1</t>
  </si>
  <si>
    <t>LIB 2</t>
  </si>
  <si>
    <t>LIB 3</t>
  </si>
  <si>
    <t>LIB 4</t>
  </si>
  <si>
    <t>LIB 5</t>
  </si>
  <si>
    <t>LIB 6</t>
  </si>
  <si>
    <t>LIB 7</t>
  </si>
  <si>
    <t>LIB 8</t>
  </si>
  <si>
    <t>LTT 1</t>
  </si>
  <si>
    <t>LTT 2</t>
  </si>
  <si>
    <t>LTT 3</t>
  </si>
  <si>
    <t>MA 1</t>
  </si>
  <si>
    <t>MA 2</t>
  </si>
  <si>
    <t>MA 3</t>
  </si>
  <si>
    <t>MA 4</t>
  </si>
  <si>
    <t>MA 5</t>
  </si>
  <si>
    <t>MA 6</t>
  </si>
  <si>
    <t>MA 7</t>
  </si>
  <si>
    <t>MA 8</t>
  </si>
  <si>
    <t>MA 9</t>
  </si>
  <si>
    <t>MA 10</t>
  </si>
  <si>
    <t>MA 11</t>
  </si>
  <si>
    <t>MA 12</t>
  </si>
  <si>
    <t>MA 13</t>
  </si>
  <si>
    <t>MA 14</t>
  </si>
  <si>
    <t>MA 15</t>
  </si>
  <si>
    <t>MA 16</t>
  </si>
  <si>
    <t>MA 17</t>
  </si>
  <si>
    <t>MA 18</t>
  </si>
  <si>
    <t>MA 19</t>
  </si>
  <si>
    <t>MA 20</t>
  </si>
  <si>
    <t>MA 21</t>
  </si>
  <si>
    <t>MA 22</t>
  </si>
  <si>
    <t>MA 23</t>
  </si>
  <si>
    <t>MA 24</t>
  </si>
  <si>
    <t>MA 25</t>
  </si>
  <si>
    <t>MA 26</t>
  </si>
  <si>
    <t>MA 27</t>
  </si>
  <si>
    <t>MA 28</t>
  </si>
  <si>
    <t>ME 1</t>
  </si>
  <si>
    <t>ME 2</t>
  </si>
  <si>
    <t>ME 3</t>
  </si>
  <si>
    <t>ME 4</t>
  </si>
  <si>
    <t>ME 5</t>
  </si>
  <si>
    <t>ME 6</t>
  </si>
  <si>
    <t>ME 7</t>
  </si>
  <si>
    <t>ME 8</t>
  </si>
  <si>
    <t>ME 9</t>
  </si>
  <si>
    <t>ME 10</t>
  </si>
  <si>
    <t>ME 11</t>
  </si>
  <si>
    <t>ME 12</t>
  </si>
  <si>
    <t>ME 13</t>
  </si>
  <si>
    <t>ME 14</t>
  </si>
  <si>
    <t>ME 15</t>
  </si>
  <si>
    <t>ME 16</t>
  </si>
  <si>
    <t>ME 17</t>
  </si>
  <si>
    <t>ME 18</t>
  </si>
  <si>
    <t>ME 19</t>
  </si>
  <si>
    <t>ME 20</t>
  </si>
  <si>
    <t>ME 21</t>
  </si>
  <si>
    <t>ME 22</t>
  </si>
  <si>
    <t>ME 23</t>
  </si>
  <si>
    <t>ME 24</t>
  </si>
  <si>
    <t>ME 25</t>
  </si>
  <si>
    <t>ME 26</t>
  </si>
  <si>
    <t>PR 1</t>
  </si>
  <si>
    <t>PR 2</t>
  </si>
  <si>
    <t>PR 3</t>
  </si>
  <si>
    <t>PR 4</t>
  </si>
  <si>
    <t>PR 5</t>
  </si>
  <si>
    <t>PR 6</t>
  </si>
  <si>
    <t>PR 7</t>
  </si>
  <si>
    <t>PR 8</t>
  </si>
  <si>
    <t>PR 9</t>
  </si>
  <si>
    <t>PR 10</t>
  </si>
  <si>
    <t>PR 11</t>
  </si>
  <si>
    <t>PR 12</t>
  </si>
  <si>
    <t>PR 13</t>
  </si>
  <si>
    <t>PR 14</t>
  </si>
  <si>
    <t>QA 15</t>
  </si>
  <si>
    <t>QA 16</t>
  </si>
  <si>
    <t>QA 17</t>
  </si>
  <si>
    <t>QA 18</t>
  </si>
  <si>
    <t>QA 19</t>
  </si>
  <si>
    <t>QA 20</t>
  </si>
  <si>
    <t>QA 21</t>
  </si>
  <si>
    <t>QM 1</t>
  </si>
  <si>
    <t>QM 2</t>
  </si>
  <si>
    <t>QM 3</t>
  </si>
  <si>
    <t>SCD 1</t>
  </si>
  <si>
    <t>SCD 2</t>
  </si>
  <si>
    <t>SCD 3</t>
  </si>
  <si>
    <t>SCD 4</t>
  </si>
  <si>
    <t>SCD 5</t>
  </si>
  <si>
    <t>SCD 6</t>
  </si>
  <si>
    <t>SCD 7</t>
  </si>
  <si>
    <t>SCD 8</t>
  </si>
  <si>
    <t>SCD 9</t>
  </si>
  <si>
    <t>SCD 10</t>
  </si>
  <si>
    <t>SCD 11</t>
  </si>
  <si>
    <t>SCD 12</t>
  </si>
  <si>
    <t>SCD 13</t>
  </si>
  <si>
    <t>SCD 14</t>
  </si>
  <si>
    <t>SCD 15</t>
  </si>
  <si>
    <t>SCD 16</t>
  </si>
  <si>
    <t>SCD 17</t>
  </si>
  <si>
    <t>SCD 18</t>
  </si>
  <si>
    <t>SF 1</t>
  </si>
  <si>
    <t>SF 2</t>
  </si>
  <si>
    <t>SF 3</t>
  </si>
  <si>
    <t>SF 4</t>
  </si>
  <si>
    <t>SF 5</t>
  </si>
  <si>
    <t>SF 6</t>
  </si>
  <si>
    <t>SF 7</t>
  </si>
  <si>
    <t>SF 8</t>
  </si>
  <si>
    <t>SF 9</t>
  </si>
  <si>
    <t>SHE 1</t>
  </si>
  <si>
    <t>SHE 2</t>
  </si>
  <si>
    <t>SHE 3</t>
  </si>
  <si>
    <t>STM 1</t>
  </si>
  <si>
    <t>STM 2</t>
  </si>
  <si>
    <t>STM 3</t>
  </si>
  <si>
    <t>STM 4</t>
  </si>
  <si>
    <t xml:space="preserve"> E Count</t>
  </si>
  <si>
    <t xml:space="preserve"> HV Count</t>
  </si>
  <si>
    <t xml:space="preserve"> INS Count</t>
  </si>
  <si>
    <t>ADM Count</t>
  </si>
  <si>
    <t>AUTO Count</t>
  </si>
  <si>
    <t>BS Count</t>
  </si>
  <si>
    <t>CCD Count</t>
  </si>
  <si>
    <t>DATA Count</t>
  </si>
  <si>
    <t>EEE Count</t>
  </si>
  <si>
    <t>FIN Count</t>
  </si>
  <si>
    <t>HR Count</t>
  </si>
  <si>
    <t>IT Count</t>
  </si>
  <si>
    <t>LIB Count</t>
  </si>
  <si>
    <t>LTT Count</t>
  </si>
  <si>
    <t>MA Count</t>
  </si>
  <si>
    <t>ME Count</t>
  </si>
  <si>
    <t>PR Count</t>
  </si>
  <si>
    <t>QA Count</t>
  </si>
  <si>
    <t>QM Count</t>
  </si>
  <si>
    <t>SCD Count</t>
  </si>
  <si>
    <t>SF Count</t>
  </si>
  <si>
    <t>SHE Count</t>
  </si>
  <si>
    <t>STM Count</t>
  </si>
  <si>
    <t>Grand Count</t>
  </si>
  <si>
    <t>AUTOXY</t>
  </si>
  <si>
    <t>EEEXY</t>
  </si>
  <si>
    <t>Trung tâm Quản Lý Dữ Liệu</t>
  </si>
  <si>
    <t xml:space="preserve"> E0111151929XX1985</t>
  </si>
  <si>
    <t xml:space="preserve"> E7415005050XY1989</t>
  </si>
  <si>
    <t xml:space="preserve"> E0204131246XY1977</t>
  </si>
  <si>
    <t xml:space="preserve"> E0206385832XY1972</t>
  </si>
  <si>
    <t xml:space="preserve"> E7909382887XX1982</t>
  </si>
  <si>
    <t xml:space="preserve"> E7916074714XX1983</t>
  </si>
  <si>
    <t xml:space="preserve"> E7915026474XX1987</t>
  </si>
  <si>
    <t xml:space="preserve"> E7913154569XX1990</t>
  </si>
  <si>
    <t xml:space="preserve"> E0206072767XX1980</t>
  </si>
  <si>
    <t xml:space="preserve"> E0204227018XX1980</t>
  </si>
  <si>
    <t xml:space="preserve"> E9521763654XX1990</t>
  </si>
  <si>
    <t xml:space="preserve"> E0203052975XX1980</t>
  </si>
  <si>
    <t xml:space="preserve"> E7916074716XY1990</t>
  </si>
  <si>
    <t xml:space="preserve"> E7912096463XX1989</t>
  </si>
  <si>
    <t xml:space="preserve"> HV0202201603XY1975</t>
  </si>
  <si>
    <t xml:space="preserve"> HV7914179508XY1964</t>
  </si>
  <si>
    <t xml:space="preserve"> HV7910171255XY1980</t>
  </si>
  <si>
    <t xml:space="preserve"> HV0201155206XY1969</t>
  </si>
  <si>
    <t xml:space="preserve"> HV791266874XY1985</t>
  </si>
  <si>
    <t xml:space="preserve"> HV0296241628XY1959</t>
  </si>
  <si>
    <t xml:space="preserve"> HV0203283840XY1972</t>
  </si>
  <si>
    <t xml:space="preserve"> HV0201058079XY1971</t>
  </si>
  <si>
    <t xml:space="preserve"> HV7916099567XY1990</t>
  </si>
  <si>
    <t xml:space="preserve"> INS020206512XX1975</t>
  </si>
  <si>
    <t xml:space="preserve"> INS7914098267XY1991</t>
  </si>
  <si>
    <t xml:space="preserve"> INS7914249373XY1984</t>
  </si>
  <si>
    <t xml:space="preserve"> INS0299009498XX1977</t>
  </si>
  <si>
    <t xml:space="preserve"> INS0296241609XY1960</t>
  </si>
  <si>
    <t xml:space="preserve"> INS0296241626XY1964</t>
  </si>
  <si>
    <t xml:space="preserve"> INS7910171237XY1976</t>
  </si>
  <si>
    <t xml:space="preserve"> INS7912145841XX1986</t>
  </si>
  <si>
    <t xml:space="preserve"> INS0206192235XX1979</t>
  </si>
  <si>
    <t>ADM7909397231XX1986</t>
  </si>
  <si>
    <t>ADM0207234469XX1981</t>
  </si>
  <si>
    <t>ADM7909060803XY1985</t>
  </si>
  <si>
    <t>ADM0205304955XX1979</t>
  </si>
  <si>
    <t>ADM0205344832XX1978</t>
  </si>
  <si>
    <t>ADM0201155198XX1979</t>
  </si>
  <si>
    <t>ADM0207086293XY1985</t>
  </si>
  <si>
    <t>ADM0298118103XY1975</t>
  </si>
  <si>
    <t>ADM0296241607XY1962</t>
  </si>
  <si>
    <t>ADM7910171258XX1988</t>
  </si>
  <si>
    <t>ADM0206147983XX1982</t>
  </si>
  <si>
    <t>ADM0203318110XX1981</t>
  </si>
  <si>
    <t>ADM7916184426XY1992</t>
  </si>
  <si>
    <t>ADM0205344831XX1979</t>
  </si>
  <si>
    <t>ADM7909076418XY1985</t>
  </si>
  <si>
    <t>ADM7909220026XX1987</t>
  </si>
  <si>
    <t>AUTO7914159576XY1984</t>
  </si>
  <si>
    <t>AUTO7914159577XY1987</t>
  </si>
  <si>
    <t>AUTO7910171256XY1973</t>
  </si>
  <si>
    <t>AUTO7909078911XY1978</t>
  </si>
  <si>
    <t>AUTO7911311169XY1985</t>
  </si>
  <si>
    <t>AUTO7913072281XY1987</t>
  </si>
  <si>
    <t>AUTO7910002854XY1982</t>
  </si>
  <si>
    <t>AUTO7908079140XY1983</t>
  </si>
  <si>
    <t>AUTO0206414710XY1980</t>
  </si>
  <si>
    <t>AUTO7909078910XY1980</t>
  </si>
  <si>
    <t>AUTO7910171254XY1984</t>
  </si>
  <si>
    <t>AUTO7915170813XY1990</t>
  </si>
  <si>
    <t>AUTO7931229017XY1970</t>
  </si>
  <si>
    <t>AUTO7910171253XY1984</t>
  </si>
  <si>
    <t>AUTO0202201607XY1979</t>
  </si>
  <si>
    <t>AUTO0204354426XY1982</t>
  </si>
  <si>
    <t>AUTO7909397232XY1987</t>
  </si>
  <si>
    <t>AUTO0205363670XY1981</t>
  </si>
  <si>
    <t>AUTO7911094457XY1986</t>
  </si>
  <si>
    <t>BS4706016215XX1980</t>
  </si>
  <si>
    <t>BS7510069755XY1982</t>
  </si>
  <si>
    <t>BS0202192376XY1979</t>
  </si>
  <si>
    <t>BS0201155197XY1966</t>
  </si>
  <si>
    <t>BS0205363659XX1979</t>
  </si>
  <si>
    <t>BS0204305711XX1982</t>
  </si>
  <si>
    <t>BS020528930XY1969</t>
  </si>
  <si>
    <t>BS7916116096XX1988</t>
  </si>
  <si>
    <t>BS0296009808XY1974</t>
  </si>
  <si>
    <t>BS0207272975XY1983</t>
  </si>
  <si>
    <t>BS7914159578XY1986</t>
  </si>
  <si>
    <t>BS4699022328XX1974</t>
  </si>
  <si>
    <t>BS0296241613XX1965</t>
  </si>
  <si>
    <t>BS7909078922XX1986</t>
  </si>
  <si>
    <t>BS2299065197XX1974</t>
  </si>
  <si>
    <t>BS0201155195XX1976</t>
  </si>
  <si>
    <t>BS0298022618XX1969</t>
  </si>
  <si>
    <t>BS0206038645XY1981</t>
  </si>
  <si>
    <t>BS0202045532XX1976</t>
  </si>
  <si>
    <t>BS4902001553XY1977</t>
  </si>
  <si>
    <t>BS020134238XX1970</t>
  </si>
  <si>
    <t>BS0296011832XY1965</t>
  </si>
  <si>
    <t>BS0201155199XX1972</t>
  </si>
  <si>
    <t>BS0207022148XX1971</t>
  </si>
  <si>
    <t>BS0201155200XX1978</t>
  </si>
  <si>
    <t>BS0204285799XX1905</t>
  </si>
  <si>
    <t>BS7916074717XX1990</t>
  </si>
  <si>
    <t>BS0298115739XY1976</t>
  </si>
  <si>
    <t>BS0205247947XX1978</t>
  </si>
  <si>
    <t>BS0207418841XX1979</t>
  </si>
  <si>
    <t>BS7910171242XY1981</t>
  </si>
  <si>
    <t>CCD4299003753XY1974</t>
  </si>
  <si>
    <t>CCD7912233916XX1987</t>
  </si>
  <si>
    <t>CCD7912369070XY1991</t>
  </si>
  <si>
    <t>DATA8008045091XX1987</t>
  </si>
  <si>
    <t>DATA7916451705XX1995</t>
  </si>
  <si>
    <t>EEE0298118093XY1966</t>
  </si>
  <si>
    <t>EEE0296241665XY1972</t>
  </si>
  <si>
    <t>EEE0201155205XY1976</t>
  </si>
  <si>
    <t>EEE7938716706XY1989</t>
  </si>
  <si>
    <t>EEE0202167287XY1974</t>
  </si>
  <si>
    <t>EEE0205361857XX1982</t>
  </si>
  <si>
    <t>EEE5396009947XY1965</t>
  </si>
  <si>
    <t>EEE7911094459XY1985</t>
  </si>
  <si>
    <t>EEE0202201604XY1966</t>
  </si>
  <si>
    <t>EEE0204124288XY1968</t>
  </si>
  <si>
    <t>EEE0203318106XY1976</t>
  </si>
  <si>
    <t>EEE0296241630XY1960</t>
  </si>
  <si>
    <t>EEE0296241670XY1971</t>
  </si>
  <si>
    <t>EEE0205178879XX1980</t>
  </si>
  <si>
    <t>EEE0203318107XX1978</t>
  </si>
  <si>
    <t>EEE0202201602XY1978</t>
  </si>
  <si>
    <t>EEE0203330307XY1979</t>
  </si>
  <si>
    <t>EEE0203318109XY1965</t>
  </si>
  <si>
    <t>EEE0201036366XX1977</t>
  </si>
  <si>
    <t>EEE791171247XX1986</t>
  </si>
  <si>
    <t>EEE0203318105XY1974</t>
  </si>
  <si>
    <t>EEE0203318103XX1980</t>
  </si>
  <si>
    <t>EEE0202201605XX1979</t>
  </si>
  <si>
    <t>EEE7911094452XY1983</t>
  </si>
  <si>
    <t>EEE0201155204XY1967</t>
  </si>
  <si>
    <t>EEE0206414708XY1979</t>
  </si>
  <si>
    <t>EEE0296241664XY1972</t>
  </si>
  <si>
    <t>EEE0203083819XY1977</t>
  </si>
  <si>
    <t>EEE0203318104XX1977</t>
  </si>
  <si>
    <t>EEE7938716707XY1988</t>
  </si>
  <si>
    <t>EEE0299118225XY1973</t>
  </si>
  <si>
    <t>FIN0203100252XX1979</t>
  </si>
  <si>
    <t>FIN0299035721XX1970</t>
  </si>
  <si>
    <t>FIN7914072363XY1991</t>
  </si>
  <si>
    <t>FIN0297132072XY1965</t>
  </si>
  <si>
    <t>FIN0201155184XX1965</t>
  </si>
  <si>
    <t>FIN7916297926XY1994</t>
  </si>
  <si>
    <t>FIN7913162765XX1991</t>
  </si>
  <si>
    <t>FIN0207418834XX1983</t>
  </si>
  <si>
    <t>FIN0203261999XX1973</t>
  </si>
  <si>
    <t>FIN7915297947XX1993</t>
  </si>
  <si>
    <t>FIN7912233915XX1988</t>
  </si>
  <si>
    <t>HR0296241667XY1964</t>
  </si>
  <si>
    <t>HR0201002241XY1979</t>
  </si>
  <si>
    <t>HR0202026053XY1976</t>
  </si>
  <si>
    <t>HR7909347978XY1986</t>
  </si>
  <si>
    <t>HR0296026850XX1965</t>
  </si>
  <si>
    <t>HR7908236372XY1961</t>
  </si>
  <si>
    <t>HR7909347979XX1988</t>
  </si>
  <si>
    <t>HR0205271405XX1970</t>
  </si>
  <si>
    <t>HR0203334244XY1979</t>
  </si>
  <si>
    <t>HR7915315279XY1991</t>
  </si>
  <si>
    <t>HR7913121420XX1991</t>
  </si>
  <si>
    <t>HR0205169970XX1981</t>
  </si>
  <si>
    <t>HR0296091674XY1966</t>
  </si>
  <si>
    <t>HR7936449945XY1990</t>
  </si>
  <si>
    <t>HR0201137660XX1980</t>
  </si>
  <si>
    <t>HR7908440426XX1987</t>
  </si>
  <si>
    <t>HR0205304954XX1983</t>
  </si>
  <si>
    <t>HR7912357822XX1988</t>
  </si>
  <si>
    <t>HR793244732XY1963</t>
  </si>
  <si>
    <t>HR7911342669XY1984</t>
  </si>
  <si>
    <t>HR0296241666XY1960</t>
  </si>
  <si>
    <t>HR0298118094XY1965</t>
  </si>
  <si>
    <t>HR7912393395XY1983</t>
  </si>
  <si>
    <t>HR7912067552XX1988</t>
  </si>
  <si>
    <t>HR0201155161XY1974</t>
  </si>
  <si>
    <t>HR7912369069XX1985</t>
  </si>
  <si>
    <t>IT4803005151XX1978</t>
  </si>
  <si>
    <t>IT7908079138XY1969</t>
  </si>
  <si>
    <t>IT7911094458XY1983</t>
  </si>
  <si>
    <t>IT7916074713XY1989</t>
  </si>
  <si>
    <t>IT7909078928XY1977</t>
  </si>
  <si>
    <t>IT7910171249XY1974</t>
  </si>
  <si>
    <t>IT7909078914XY1975</t>
  </si>
  <si>
    <t>IT7911055289XY1974</t>
  </si>
  <si>
    <t>IT0296241602XX1967</t>
  </si>
  <si>
    <t>IT7909078921XX1983</t>
  </si>
  <si>
    <t>IT7909078918XY1979</t>
  </si>
  <si>
    <t>IT0201155202XY1963</t>
  </si>
  <si>
    <t>IT0206414707XX1982</t>
  </si>
  <si>
    <t>IT0296083085XY1971</t>
  </si>
  <si>
    <t>IT0204163837XY1982</t>
  </si>
  <si>
    <t>IT7908079136XY1978</t>
  </si>
  <si>
    <t>IT0205363663XX1980</t>
  </si>
  <si>
    <t>IT7909078915XX1982</t>
  </si>
  <si>
    <t>IT0206052994XX1977</t>
  </si>
  <si>
    <t>IT0205363662XX1966</t>
  </si>
  <si>
    <t>IT7910171250XX1983</t>
  </si>
  <si>
    <t>IT0205363664XY1974</t>
  </si>
  <si>
    <t>IT7908440424XY1987</t>
  </si>
  <si>
    <t>IT0203017536XY1975</t>
  </si>
  <si>
    <t>IT7910509233XY1988</t>
  </si>
  <si>
    <t>IT0204316585XY1975</t>
  </si>
  <si>
    <t>IT7912066219XY1981</t>
  </si>
  <si>
    <t>IT7909078916XX1979</t>
  </si>
  <si>
    <t>LIB0297048194XY1964</t>
  </si>
  <si>
    <t>LIB7908507840XX1979</t>
  </si>
  <si>
    <t>LIB7914098268XX1990</t>
  </si>
  <si>
    <t>LIB0207444037XY1980</t>
  </si>
  <si>
    <t>LIB0207418838XY1985</t>
  </si>
  <si>
    <t>LIB0204124407XX1974</t>
  </si>
  <si>
    <t>LIB77132885XX1988</t>
  </si>
  <si>
    <t>LIB0205304956XY1977</t>
  </si>
  <si>
    <t>LTT0201155190XX1977</t>
  </si>
  <si>
    <t>LTT0203333893XX1974</t>
  </si>
  <si>
    <t>LTT0296207942XY1968</t>
  </si>
  <si>
    <t>MA7912157691XX1968</t>
  </si>
  <si>
    <t>MA7912393399XY1989</t>
  </si>
  <si>
    <t>MA7908440425XY1986</t>
  </si>
  <si>
    <t>MA7910594972XX1986</t>
  </si>
  <si>
    <t>MA0201155173XX1964</t>
  </si>
  <si>
    <t>MA7915087828XY1987</t>
  </si>
  <si>
    <t>MA0299031247XY1972</t>
  </si>
  <si>
    <t>MA0201155188XX1965</t>
  </si>
  <si>
    <t>MA7912157689XY1986</t>
  </si>
  <si>
    <t>MA0201155171XX1964</t>
  </si>
  <si>
    <t>MA7913162766XX1965</t>
  </si>
  <si>
    <t>MA0206206184XY1976</t>
  </si>
  <si>
    <t>MA0201155170XX1964</t>
  </si>
  <si>
    <t>MA0201155165XY1976</t>
  </si>
  <si>
    <t>MA0205105018XY1984</t>
  </si>
  <si>
    <t>MA7912233919XX1966</t>
  </si>
  <si>
    <t>MA0201155159XY1971</t>
  </si>
  <si>
    <t>MA0296241671XY1974</t>
  </si>
  <si>
    <t>MA7915315280XX1965</t>
  </si>
  <si>
    <t>MA0202075306XY1982</t>
  </si>
  <si>
    <t>MA0203100255XX1971</t>
  </si>
  <si>
    <t>MA7913259156XX1989</t>
  </si>
  <si>
    <t>MA0205225886XX1968</t>
  </si>
  <si>
    <t>MA0201155187XX1967</t>
  </si>
  <si>
    <t>MA7916184427XY1994</t>
  </si>
  <si>
    <t>MA0205087400XY1982</t>
  </si>
  <si>
    <t>MA791234997XY1991</t>
  </si>
  <si>
    <t>MA7911339419XY1986</t>
  </si>
  <si>
    <t>ME0204343042XY1976</t>
  </si>
  <si>
    <t>ME0201155208XY1963</t>
  </si>
  <si>
    <t>ME7910171257XY1973</t>
  </si>
  <si>
    <t>ME0201040272XY1977</t>
  </si>
  <si>
    <t>ME7911094455XY1984</t>
  </si>
  <si>
    <t>ME0298118091XX1975</t>
  </si>
  <si>
    <t>ME7916074712XX1989</t>
  </si>
  <si>
    <t>ME8903002184XX1980</t>
  </si>
  <si>
    <t>ME0298118092XY1971</t>
  </si>
  <si>
    <t>ME7909078919XY1968</t>
  </si>
  <si>
    <t>ME0298118090XX1975</t>
  </si>
  <si>
    <t>ME7910171252XY1983</t>
  </si>
  <si>
    <t>ME0206217331XY1975</t>
  </si>
  <si>
    <t>ME0204343041XY1978</t>
  </si>
  <si>
    <t>ME0298022617XY1972</t>
  </si>
  <si>
    <t>ME7410334070XY1989</t>
  </si>
  <si>
    <t>ME0296241598XY1963</t>
  </si>
  <si>
    <t>ME0296241596XY1965</t>
  </si>
  <si>
    <t>ME0296241623XY1964</t>
  </si>
  <si>
    <t>ME7911380877XY1987</t>
  </si>
  <si>
    <t>ME0200092902XX1971</t>
  </si>
  <si>
    <t>ME0296241620XY1960</t>
  </si>
  <si>
    <t>ME7913072284XY1988</t>
  </si>
  <si>
    <t>ME0204343040XY1981</t>
  </si>
  <si>
    <t>ME0203005089XX1976</t>
  </si>
  <si>
    <t>ME7908079141XY1975</t>
  </si>
  <si>
    <t>PR0201155201XX1976</t>
  </si>
  <si>
    <t>PR0204048513XY1970</t>
  </si>
  <si>
    <t>PR7910171248XX1984</t>
  </si>
  <si>
    <t>PR7909078908XX1982</t>
  </si>
  <si>
    <t>PR0204239616XY1965</t>
  </si>
  <si>
    <t>PR7914159581XY1979</t>
  </si>
  <si>
    <t>PR0296241669XX1967</t>
  </si>
  <si>
    <t>PR7908513448XX1985</t>
  </si>
  <si>
    <t>PR7910171246XX1985</t>
  </si>
  <si>
    <t>PR7910171244XX1983</t>
  </si>
  <si>
    <t>PR7909078912XX1985</t>
  </si>
  <si>
    <t>PR2907007468XX1983</t>
  </si>
  <si>
    <t>PR7908079139XX1980</t>
  </si>
  <si>
    <t>PR5005006648XX1980</t>
  </si>
  <si>
    <t>QA0296241604XX1965</t>
  </si>
  <si>
    <t>QA7910509231XY1989</t>
  </si>
  <si>
    <t>QA0203318108XY1978</t>
  </si>
  <si>
    <t>QA7912357823XX1989</t>
  </si>
  <si>
    <t>QA0296384231XY1963</t>
  </si>
  <si>
    <t>QA0206414716XX1986</t>
  </si>
  <si>
    <t>QA0206229170XX1987</t>
  </si>
  <si>
    <t>QM0202026082XY1974</t>
  </si>
  <si>
    <t>QM0296207891XY1966</t>
  </si>
  <si>
    <t>QM0296241580XX1969</t>
  </si>
  <si>
    <t>SCD3504000817XX1975</t>
  </si>
  <si>
    <t>SCD7910171241XX1980</t>
  </si>
  <si>
    <t>SCD0206100968XY1982</t>
  </si>
  <si>
    <t>SCD020507951XX1978</t>
  </si>
  <si>
    <t>SCD7911311170XX1986</t>
  </si>
  <si>
    <t>SCD0205271403XX1982</t>
  </si>
  <si>
    <t>SCD0298118102XY1973</t>
  </si>
  <si>
    <t>SCD7910509230XY1983</t>
  </si>
  <si>
    <t>SCD020134239XY1974</t>
  </si>
  <si>
    <t>SCD0296241668XY1965</t>
  </si>
  <si>
    <t>SCD9103129764XX1981</t>
  </si>
  <si>
    <t>SCD0200112477XX1967</t>
  </si>
  <si>
    <t>SCD0206083562XY1984</t>
  </si>
  <si>
    <t>SCD7916338195XY1993</t>
  </si>
  <si>
    <t>SCD0201155177XY1966</t>
  </si>
  <si>
    <t>SCD0296241597XY1962</t>
  </si>
  <si>
    <t>SCD7912393396XX1971</t>
  </si>
  <si>
    <t>SCD6697192818XY1973</t>
  </si>
  <si>
    <t>SF0207017285XX1984</t>
  </si>
  <si>
    <t>SF7909144895XX1985</t>
  </si>
  <si>
    <t>SF7913072280XY1989</t>
  </si>
  <si>
    <t>SF7911336307XY1985</t>
  </si>
  <si>
    <t>SF7412082676XX1990</t>
  </si>
  <si>
    <t>SF7909078930XY1978</t>
  </si>
  <si>
    <t>SF0200041761XX1976</t>
  </si>
  <si>
    <t>SF7908507843XX1984</t>
  </si>
  <si>
    <t>SF0298022616XX1970</t>
  </si>
  <si>
    <t>SHE0205304953XX1982</t>
  </si>
  <si>
    <t>SHE0204297078XX1981</t>
  </si>
  <si>
    <t>SHE0201081939XX1970</t>
  </si>
  <si>
    <t>STM7912145840XY1982</t>
  </si>
  <si>
    <t>STM7909392305XX1984</t>
  </si>
  <si>
    <t>STM7916238212XY1992</t>
  </si>
  <si>
    <t>STM0296241660XX1966</t>
  </si>
  <si>
    <t>MÃ HỒ SƠ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</si>
</sst>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(* #,##0_);_(* \(#,##0\);_(* &quot;-&quot;??_);_(@_)"/>
    <numFmt numFmtId="166" formatCode="[h]:mm:ss;@"/>
    <numFmt numFmtId="167" formatCode="_(* #,##0.00_);_(* \(\ #,##0.00\ \);_(* &quot;-&quot;??_);_(\ @_ \)"/>
    <numFmt numFmtId="168" formatCode="\$#,##0\ ;\(\$#,##0\)"/>
    <numFmt numFmtId="169" formatCode="_-* #,##0.00\ [$€-1]_-;\-* #,##0.00\ [$€-1]_-;_-* &quot;-&quot;??\ [$€-1]_-"/>
    <numFmt numFmtId="170" formatCode="&quot;\&quot;#,##0;[Red]&quot;\&quot;&quot;\&quot;\-#,##0"/>
    <numFmt numFmtId="171" formatCode="&quot;\&quot;#,##0.00;[Red]&quot;\&quot;&quot;\&quot;&quot;\&quot;&quot;\&quot;&quot;\&quot;&quot;\&quot;\-#,##0.00"/>
    <numFmt numFmtId="172" formatCode="&quot;\&quot;#,##0.00;[Red]&quot;\&quot;\-#,##0.00"/>
    <numFmt numFmtId="173" formatCode="&quot;\&quot;#,##0;[Red]&quot;\&quot;\-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rgb="FFC00000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sz val="10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name val="Times New Roman"/>
      <family val="1"/>
    </font>
    <font>
      <sz val="10"/>
      <color rgb="FFC00000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164" fontId="19" fillId="0" borderId="0" applyFont="0" applyFill="0" applyBorder="0" applyAlignment="0" applyProtection="0"/>
    <xf numFmtId="167" fontId="20" fillId="0" borderId="0" applyFont="0" applyFill="0" applyBorder="0" applyAlignment="0" applyProtection="0"/>
    <xf numFmtId="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22" fillId="0" borderId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0" fontId="24" fillId="0" borderId="0"/>
  </cellStyleXfs>
  <cellXfs count="2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/>
    <xf numFmtId="1" fontId="2" fillId="0" borderId="0" xfId="0" applyNumberFormat="1" applyFont="1" applyAlignment="1">
      <alignment horizontal="left"/>
    </xf>
    <xf numFmtId="0" fontId="2" fillId="2" borderId="0" xfId="0" applyFont="1" applyFill="1"/>
    <xf numFmtId="14" fontId="2" fillId="0" borderId="0" xfId="0" applyNumberFormat="1" applyFont="1"/>
    <xf numFmtId="0" fontId="3" fillId="0" borderId="0" xfId="0" applyFont="1"/>
    <xf numFmtId="14" fontId="2" fillId="0" borderId="0" xfId="0" quotePrefix="1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4" fillId="0" borderId="1" xfId="1" applyFont="1" applyBorder="1" applyAlignment="1">
      <alignment horizontal="center" vertical="center" wrapText="1"/>
    </xf>
    <xf numFmtId="164" fontId="4" fillId="3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64" fontId="4" fillId="4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1" fontId="6" fillId="0" borderId="2" xfId="0" applyNumberFormat="1" applyFont="1" applyBorder="1" applyAlignment="1"/>
    <xf numFmtId="1" fontId="7" fillId="0" borderId="2" xfId="0" applyNumberFormat="1" applyFont="1" applyBorder="1" applyAlignment="1">
      <alignment horizontal="left"/>
    </xf>
    <xf numFmtId="0" fontId="7" fillId="2" borderId="2" xfId="0" applyFont="1" applyFill="1" applyBorder="1" applyAlignment="1"/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8" fillId="0" borderId="2" xfId="0" applyFont="1" applyBorder="1"/>
    <xf numFmtId="3" fontId="4" fillId="0" borderId="2" xfId="1" applyNumberFormat="1" applyFont="1" applyBorder="1" applyAlignment="1">
      <alignment horizontal="center" vertical="center" wrapText="1"/>
    </xf>
    <xf numFmtId="165" fontId="4" fillId="3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165" fontId="4" fillId="4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vertical="center" wrapText="1"/>
    </xf>
    <xf numFmtId="3" fontId="4" fillId="3" borderId="2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1" fontId="7" fillId="0" borderId="3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left"/>
    </xf>
    <xf numFmtId="0" fontId="7" fillId="2" borderId="3" xfId="0" applyFont="1" applyFill="1" applyBorder="1" applyAlignment="1">
      <alignment horizontal="center"/>
    </xf>
    <xf numFmtId="14" fontId="7" fillId="0" borderId="3" xfId="0" quotePrefix="1" applyNumberFormat="1" applyFont="1" applyBorder="1" applyAlignment="1">
      <alignment horizontal="center"/>
    </xf>
    <xf numFmtId="0" fontId="3" fillId="0" borderId="3" xfId="0" applyFont="1" applyBorder="1"/>
    <xf numFmtId="49" fontId="2" fillId="0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/>
    <xf numFmtId="0" fontId="0" fillId="0" borderId="4" xfId="0" applyBorder="1" applyAlignment="1">
      <alignment horizontal="left"/>
    </xf>
    <xf numFmtId="0" fontId="2" fillId="0" borderId="4" xfId="0" quotePrefix="1" applyFont="1" applyFill="1" applyBorder="1" applyAlignment="1">
      <alignment horizontal="left"/>
    </xf>
    <xf numFmtId="0" fontId="3" fillId="0" borderId="4" xfId="0" applyFont="1" applyBorder="1"/>
    <xf numFmtId="49" fontId="2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2" fillId="0" borderId="2" xfId="0" quotePrefix="1" applyFont="1" applyFill="1" applyBorder="1" applyAlignment="1">
      <alignment horizontal="center"/>
    </xf>
    <xf numFmtId="0" fontId="2" fillId="0" borderId="2" xfId="0" quotePrefix="1" applyFont="1" applyFill="1" applyBorder="1" applyAlignment="1">
      <alignment horizontal="left"/>
    </xf>
    <xf numFmtId="0" fontId="2" fillId="2" borderId="2" xfId="0" applyFont="1" applyFill="1" applyBorder="1" applyAlignment="1"/>
    <xf numFmtId="14" fontId="2" fillId="0" borderId="2" xfId="0" quotePrefix="1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Border="1"/>
    <xf numFmtId="49" fontId="2" fillId="0" borderId="2" xfId="0" applyNumberFormat="1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0" applyFont="1" applyFill="1"/>
    <xf numFmtId="166" fontId="3" fillId="0" borderId="2" xfId="0" applyNumberFormat="1" applyFont="1" applyBorder="1"/>
    <xf numFmtId="0" fontId="12" fillId="3" borderId="2" xfId="4" applyFont="1" applyFill="1" applyBorder="1" applyAlignment="1">
      <alignment vertical="center" wrapText="1"/>
    </xf>
    <xf numFmtId="0" fontId="2" fillId="0" borderId="2" xfId="0" quotePrefix="1" applyFont="1" applyBorder="1" applyAlignment="1">
      <alignment horizontal="center"/>
    </xf>
    <xf numFmtId="0" fontId="13" fillId="3" borderId="2" xfId="4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14" fontId="2" fillId="5" borderId="2" xfId="0" quotePrefix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5" fillId="0" borderId="2" xfId="0" quotePrefix="1" applyFont="1" applyBorder="1" applyAlignment="1">
      <alignment horizontal="center"/>
    </xf>
    <xf numFmtId="0" fontId="14" fillId="0" borderId="2" xfId="0" quotePrefix="1" applyFont="1" applyBorder="1"/>
    <xf numFmtId="0" fontId="15" fillId="0" borderId="2" xfId="0" applyFont="1" applyBorder="1" applyAlignment="1">
      <alignment horizontal="center"/>
    </xf>
    <xf numFmtId="0" fontId="12" fillId="0" borderId="2" xfId="0" applyFont="1" applyBorder="1"/>
    <xf numFmtId="0" fontId="16" fillId="0" borderId="2" xfId="0" applyFont="1" applyBorder="1"/>
    <xf numFmtId="0" fontId="3" fillId="0" borderId="2" xfId="0" applyFont="1" applyFill="1" applyBorder="1"/>
    <xf numFmtId="0" fontId="2" fillId="5" borderId="2" xfId="0" quotePrefix="1" applyFont="1" applyFill="1" applyBorder="1" applyAlignment="1">
      <alignment horizontal="center"/>
    </xf>
    <xf numFmtId="14" fontId="2" fillId="5" borderId="2" xfId="0" quotePrefix="1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3" fillId="5" borderId="2" xfId="0" applyFont="1" applyFill="1" applyBorder="1"/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4" fillId="0" borderId="2" xfId="0" quotePrefix="1" applyFont="1" applyBorder="1" applyAlignment="1">
      <alignment horizontal="center"/>
    </xf>
    <xf numFmtId="0" fontId="15" fillId="0" borderId="2" xfId="0" quotePrefix="1" applyFont="1" applyBorder="1"/>
    <xf numFmtId="0" fontId="15" fillId="0" borderId="2" xfId="0" applyFont="1" applyBorder="1"/>
    <xf numFmtId="0" fontId="14" fillId="0" borderId="2" xfId="0" applyFont="1" applyFill="1" applyBorder="1"/>
    <xf numFmtId="1" fontId="2" fillId="5" borderId="2" xfId="0" quotePrefix="1" applyNumberFormat="1" applyFont="1" applyFill="1" applyBorder="1" applyAlignment="1">
      <alignment horizontal="center"/>
    </xf>
    <xf numFmtId="0" fontId="2" fillId="5" borderId="2" xfId="0" applyFont="1" applyFill="1" applyBorder="1"/>
    <xf numFmtId="0" fontId="17" fillId="5" borderId="2" xfId="0" applyFont="1" applyFill="1" applyBorder="1"/>
    <xf numFmtId="49" fontId="2" fillId="5" borderId="2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/>
    </xf>
    <xf numFmtId="0" fontId="2" fillId="0" borderId="2" xfId="0" quotePrefix="1" applyFont="1" applyFill="1" applyBorder="1" applyAlignment="1">
      <alignment horizontal="center" wrapText="1"/>
    </xf>
    <xf numFmtId="14" fontId="2" fillId="0" borderId="2" xfId="0" applyNumberFormat="1" applyFont="1" applyFill="1" applyBorder="1" applyAlignment="1">
      <alignment horizontal="center"/>
    </xf>
    <xf numFmtId="0" fontId="14" fillId="0" borderId="2" xfId="0" applyFont="1" applyBorder="1"/>
    <xf numFmtId="0" fontId="3" fillId="5" borderId="0" xfId="0" applyFont="1" applyFill="1"/>
    <xf numFmtId="1" fontId="2" fillId="0" borderId="2" xfId="0" quotePrefix="1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left"/>
    </xf>
    <xf numFmtId="0" fontId="17" fillId="0" borderId="2" xfId="0" applyFont="1" applyBorder="1"/>
    <xf numFmtId="0" fontId="2" fillId="0" borderId="2" xfId="0" applyFont="1" applyBorder="1"/>
    <xf numFmtId="1" fontId="2" fillId="0" borderId="2" xfId="0" quotePrefix="1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quotePrefix="1" applyFont="1" applyBorder="1" applyAlignment="1">
      <alignment horizontal="center" vertical="center"/>
    </xf>
    <xf numFmtId="14" fontId="2" fillId="0" borderId="2" xfId="0" quotePrefix="1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3" fillId="0" borderId="5" xfId="0" applyFont="1" applyBorder="1"/>
    <xf numFmtId="14" fontId="2" fillId="0" borderId="2" xfId="0" quotePrefix="1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wrapText="1"/>
    </xf>
    <xf numFmtId="14" fontId="2" fillId="5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14" fillId="5" borderId="2" xfId="0" quotePrefix="1" applyFont="1" applyFill="1" applyBorder="1" applyAlignment="1">
      <alignment horizontal="center"/>
    </xf>
    <xf numFmtId="0" fontId="14" fillId="5" borderId="2" xfId="0" quotePrefix="1" applyFont="1" applyFill="1" applyBorder="1"/>
    <xf numFmtId="0" fontId="14" fillId="5" borderId="2" xfId="0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center"/>
    </xf>
    <xf numFmtId="0" fontId="14" fillId="0" borderId="2" xfId="0" quotePrefix="1" applyFont="1" applyFill="1" applyBorder="1"/>
    <xf numFmtId="14" fontId="2" fillId="6" borderId="2" xfId="0" quotePrefix="1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/>
    </xf>
    <xf numFmtId="0" fontId="15" fillId="7" borderId="2" xfId="0" quotePrefix="1" applyFont="1" applyFill="1" applyBorder="1" applyAlignment="1">
      <alignment horizontal="center"/>
    </xf>
    <xf numFmtId="0" fontId="15" fillId="7" borderId="2" xfId="0" quotePrefix="1" applyFont="1" applyFill="1" applyBorder="1"/>
    <xf numFmtId="0" fontId="15" fillId="7" borderId="2" xfId="0" applyFont="1" applyFill="1" applyBorder="1"/>
    <xf numFmtId="0" fontId="16" fillId="7" borderId="2" xfId="0" applyFont="1" applyFill="1" applyBorder="1"/>
    <xf numFmtId="0" fontId="3" fillId="0" borderId="5" xfId="0" applyFont="1" applyFill="1" applyBorder="1"/>
    <xf numFmtId="0" fontId="14" fillId="6" borderId="2" xfId="0" quotePrefix="1" applyFont="1" applyFill="1" applyBorder="1"/>
    <xf numFmtId="0" fontId="2" fillId="5" borderId="0" xfId="0" applyFont="1" applyFill="1"/>
    <xf numFmtId="0" fontId="16" fillId="0" borderId="0" xfId="0" applyFont="1"/>
    <xf numFmtId="0" fontId="16" fillId="7" borderId="0" xfId="0" applyFont="1" applyFill="1"/>
    <xf numFmtId="0" fontId="3" fillId="6" borderId="0" xfId="0" applyFont="1" applyFill="1"/>
    <xf numFmtId="0" fontId="18" fillId="2" borderId="4" xfId="0" applyFont="1" applyFill="1" applyBorder="1" applyAlignment="1"/>
    <xf numFmtId="0" fontId="0" fillId="0" borderId="3" xfId="0" applyBorder="1" applyAlignment="1">
      <alignment horizontal="left"/>
    </xf>
    <xf numFmtId="0" fontId="14" fillId="6" borderId="2" xfId="0" quotePrefix="1" applyFont="1" applyFill="1" applyBorder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3" fillId="6" borderId="2" xfId="0" applyFont="1" applyFill="1" applyBorder="1"/>
    <xf numFmtId="0" fontId="3" fillId="0" borderId="2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3" xfId="0" quotePrefix="1" applyFont="1" applyFill="1" applyBorder="1" applyAlignment="1">
      <alignment horizontal="left"/>
    </xf>
    <xf numFmtId="0" fontId="2" fillId="2" borderId="3" xfId="0" applyFont="1" applyFill="1" applyBorder="1" applyAlignment="1"/>
    <xf numFmtId="0" fontId="3" fillId="0" borderId="0" xfId="0" applyFont="1" applyAlignment="1">
      <alignment horizontal="left"/>
    </xf>
    <xf numFmtId="0" fontId="17" fillId="2" borderId="0" xfId="0" applyFont="1" applyFill="1"/>
    <xf numFmtId="0" fontId="12" fillId="0" borderId="5" xfId="0" applyFont="1" applyBorder="1"/>
    <xf numFmtId="0" fontId="14" fillId="0" borderId="4" xfId="0" applyFont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14" fillId="0" borderId="4" xfId="0" quotePrefix="1" applyFont="1" applyBorder="1"/>
    <xf numFmtId="14" fontId="2" fillId="0" borderId="3" xfId="0" applyNumberFormat="1" applyFont="1" applyFill="1" applyBorder="1" applyAlignment="1">
      <alignment horizontal="center"/>
    </xf>
    <xf numFmtId="0" fontId="14" fillId="0" borderId="4" xfId="0" applyFont="1" applyBorder="1"/>
    <xf numFmtId="0" fontId="2" fillId="0" borderId="3" xfId="0" applyFont="1" applyFill="1" applyBorder="1" applyAlignment="1">
      <alignment horizontal="center"/>
    </xf>
    <xf numFmtId="0" fontId="12" fillId="3" borderId="3" xfId="4" applyFont="1" applyFill="1" applyBorder="1" applyAlignment="1">
      <alignment vertical="center" wrapText="1"/>
    </xf>
    <xf numFmtId="0" fontId="0" fillId="0" borderId="5" xfId="0" applyBorder="1" applyAlignment="1">
      <alignment horizontal="left"/>
    </xf>
    <xf numFmtId="0" fontId="14" fillId="0" borderId="5" xfId="0" applyFont="1" applyBorder="1" applyAlignment="1">
      <alignment horizontal="center"/>
    </xf>
    <xf numFmtId="0" fontId="2" fillId="0" borderId="5" xfId="0" quotePrefix="1" applyFont="1" applyFill="1" applyBorder="1" applyAlignment="1">
      <alignment horizontal="left"/>
    </xf>
    <xf numFmtId="0" fontId="14" fillId="0" borderId="5" xfId="0" quotePrefix="1" applyFont="1" applyBorder="1"/>
    <xf numFmtId="0" fontId="14" fillId="0" borderId="5" xfId="0" applyFont="1" applyBorder="1"/>
    <xf numFmtId="0" fontId="14" fillId="6" borderId="5" xfId="0" quotePrefix="1" applyFont="1" applyFill="1" applyBorder="1"/>
    <xf numFmtId="0" fontId="15" fillId="0" borderId="5" xfId="0" quotePrefix="1" applyFont="1" applyBorder="1"/>
    <xf numFmtId="0" fontId="15" fillId="0" borderId="5" xfId="0" applyFont="1" applyBorder="1"/>
    <xf numFmtId="0" fontId="16" fillId="0" borderId="5" xfId="0" applyFont="1" applyBorder="1"/>
    <xf numFmtId="0" fontId="15" fillId="0" borderId="5" xfId="0" applyFont="1" applyBorder="1" applyAlignment="1">
      <alignment horizontal="center"/>
    </xf>
    <xf numFmtId="0" fontId="14" fillId="0" borderId="5" xfId="0" quotePrefix="1" applyFont="1" applyFill="1" applyBorder="1"/>
    <xf numFmtId="0" fontId="14" fillId="0" borderId="5" xfId="0" applyFont="1" applyFill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14" fontId="2" fillId="0" borderId="5" xfId="0" quotePrefix="1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5" xfId="0" quotePrefix="1" applyNumberFormat="1" applyFont="1" applyBorder="1" applyAlignment="1">
      <alignment horizontal="center"/>
    </xf>
    <xf numFmtId="0" fontId="2" fillId="0" borderId="5" xfId="0" quotePrefix="1" applyFont="1" applyBorder="1" applyAlignment="1">
      <alignment horizontal="left"/>
    </xf>
    <xf numFmtId="0" fontId="2" fillId="0" borderId="5" xfId="0" quotePrefix="1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/>
    </xf>
    <xf numFmtId="0" fontId="12" fillId="3" borderId="5" xfId="4" applyFont="1" applyFill="1" applyBorder="1" applyAlignment="1">
      <alignment vertical="center" wrapText="1"/>
    </xf>
    <xf numFmtId="1" fontId="2" fillId="0" borderId="5" xfId="0" quotePrefix="1" applyNumberFormat="1" applyFont="1" applyFill="1" applyBorder="1" applyAlignment="1">
      <alignment horizontal="center" wrapText="1"/>
    </xf>
    <xf numFmtId="14" fontId="2" fillId="0" borderId="5" xfId="0" quotePrefix="1" applyNumberFormat="1" applyFont="1" applyBorder="1" applyAlignment="1">
      <alignment horizontal="center"/>
    </xf>
    <xf numFmtId="0" fontId="14" fillId="0" borderId="5" xfId="0" applyFont="1" applyFill="1" applyBorder="1"/>
    <xf numFmtId="0" fontId="17" fillId="0" borderId="5" xfId="0" applyFont="1" applyBorder="1"/>
    <xf numFmtId="0" fontId="2" fillId="0" borderId="5" xfId="0" applyFont="1" applyBorder="1"/>
    <xf numFmtId="1" fontId="2" fillId="0" borderId="5" xfId="0" quotePrefix="1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4" fontId="2" fillId="5" borderId="5" xfId="0" quotePrefix="1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3" fillId="5" borderId="5" xfId="0" applyFont="1" applyFill="1" applyBorder="1"/>
    <xf numFmtId="14" fontId="2" fillId="0" borderId="5" xfId="0" applyNumberFormat="1" applyFont="1" applyFill="1" applyBorder="1" applyAlignment="1">
      <alignment horizontal="center"/>
    </xf>
    <xf numFmtId="166" fontId="3" fillId="0" borderId="5" xfId="0" applyNumberFormat="1" applyFont="1" applyBorder="1"/>
    <xf numFmtId="14" fontId="2" fillId="0" borderId="5" xfId="0" quotePrefix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quotePrefix="1" applyNumberFormat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14" fillId="5" borderId="5" xfId="0" quotePrefix="1" applyFont="1" applyFill="1" applyBorder="1"/>
    <xf numFmtId="0" fontId="14" fillId="5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14" fontId="2" fillId="5" borderId="5" xfId="0" quotePrefix="1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5" fillId="7" borderId="5" xfId="0" quotePrefix="1" applyFont="1" applyFill="1" applyBorder="1"/>
    <xf numFmtId="0" fontId="15" fillId="7" borderId="5" xfId="0" applyFont="1" applyFill="1" applyBorder="1"/>
    <xf numFmtId="0" fontId="16" fillId="7" borderId="5" xfId="0" applyFont="1" applyFill="1" applyBorder="1"/>
    <xf numFmtId="0" fontId="2" fillId="0" borderId="5" xfId="0" applyFont="1" applyFill="1" applyBorder="1" applyAlignment="1">
      <alignment horizontal="center" wrapText="1"/>
    </xf>
    <xf numFmtId="14" fontId="2" fillId="5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wrapText="1"/>
    </xf>
    <xf numFmtId="1" fontId="2" fillId="5" borderId="5" xfId="0" quotePrefix="1" applyNumberFormat="1" applyFont="1" applyFill="1" applyBorder="1" applyAlignment="1">
      <alignment horizontal="center"/>
    </xf>
    <xf numFmtId="0" fontId="2" fillId="5" borderId="5" xfId="0" applyFont="1" applyFill="1" applyBorder="1"/>
    <xf numFmtId="1" fontId="2" fillId="5" borderId="5" xfId="0" applyNumberFormat="1" applyFont="1" applyFill="1" applyBorder="1" applyAlignment="1">
      <alignment horizontal="center"/>
    </xf>
    <xf numFmtId="14" fontId="2" fillId="0" borderId="5" xfId="0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/>
    </xf>
    <xf numFmtId="0" fontId="3" fillId="6" borderId="5" xfId="0" applyFont="1" applyFill="1" applyBorder="1"/>
    <xf numFmtId="14" fontId="2" fillId="0" borderId="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left"/>
    </xf>
    <xf numFmtId="14" fontId="2" fillId="6" borderId="5" xfId="0" quotePrefix="1" applyNumberFormat="1" applyFont="1" applyFill="1" applyBorder="1" applyAlignment="1">
      <alignment horizontal="center" vertical="center"/>
    </xf>
    <xf numFmtId="0" fontId="25" fillId="0" borderId="5" xfId="0" applyFont="1" applyBorder="1" applyAlignment="1">
      <alignment horizontal="left"/>
    </xf>
    <xf numFmtId="49" fontId="7" fillId="0" borderId="5" xfId="0" applyNumberFormat="1" applyFont="1" applyFill="1" applyBorder="1" applyAlignment="1">
      <alignment horizontal="left"/>
    </xf>
    <xf numFmtId="0" fontId="3" fillId="0" borderId="0" xfId="0" applyFont="1" applyBorder="1"/>
    <xf numFmtId="0" fontId="2" fillId="0" borderId="0" xfId="0" quotePrefix="1" applyFont="1" applyFill="1" applyBorder="1" applyAlignment="1">
      <alignment horizontal="left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3" borderId="0" xfId="4" applyFont="1" applyFill="1" applyBorder="1" applyAlignment="1">
      <alignment vertical="center" wrapText="1"/>
    </xf>
    <xf numFmtId="0" fontId="25" fillId="0" borderId="0" xfId="0" applyFont="1" applyBorder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</cellXfs>
  <cellStyles count="32">
    <cellStyle name="Comma 2" xfId="5"/>
    <cellStyle name="Comma 3" xfId="6"/>
    <cellStyle name="Comma 4" xfId="2"/>
    <cellStyle name="Comma0" xfId="7"/>
    <cellStyle name="Currency0" xfId="8"/>
    <cellStyle name="Date" xfId="9"/>
    <cellStyle name="Euro" xfId="10"/>
    <cellStyle name="Fixed" xfId="11"/>
    <cellStyle name="Normal" xfId="0" builtinId="0"/>
    <cellStyle name="Normal 12 2" xfId="12"/>
    <cellStyle name="Normal 2" xfId="13"/>
    <cellStyle name="Normal 2 2" xfId="14"/>
    <cellStyle name="Normal 3" xfId="1"/>
    <cellStyle name="Normal 3 2" xfId="15"/>
    <cellStyle name="Normal 4 2" xfId="16"/>
    <cellStyle name="Normal 56 2" xfId="17"/>
    <cellStyle name="Normal 63 2" xfId="18"/>
    <cellStyle name="Normal 64 2" xfId="19"/>
    <cellStyle name="Normal 65 2" xfId="20"/>
    <cellStyle name="Normal_Sheet2" xfId="4"/>
    <cellStyle name="Percent 2" xfId="3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2"/>
  <sheetViews>
    <sheetView tabSelected="1" zoomScale="110" zoomScaleNormal="110" workbookViewId="0">
      <selection activeCell="A5" sqref="A5"/>
    </sheetView>
  </sheetViews>
  <sheetFormatPr defaultRowHeight="15" outlineLevelRow="2"/>
  <cols>
    <col min="1" max="1" width="9.140625" style="7"/>
    <col min="2" max="2" width="11" style="151" bestFit="1" customWidth="1"/>
    <col min="3" max="3" width="20.140625" style="7" customWidth="1"/>
    <col min="4" max="4" width="26.85546875" style="151" customWidth="1"/>
    <col min="5" max="5" width="14.28515625" style="231" customWidth="1"/>
    <col min="6" max="6" width="12.42578125" style="7" hidden="1" customWidth="1"/>
    <col min="7" max="7" width="6.140625" style="7" customWidth="1"/>
    <col min="8" max="8" width="12.28515625" style="151" bestFit="1" customWidth="1"/>
    <col min="9" max="9" width="38" style="7" bestFit="1" customWidth="1"/>
    <col min="10" max="10" width="20.28515625" style="7" customWidth="1"/>
    <col min="11" max="42" width="9.140625" style="7" customWidth="1"/>
    <col min="43" max="253" width="9.140625" style="7"/>
    <col min="254" max="254" width="19.42578125" style="7" customWidth="1"/>
    <col min="255" max="256" width="15.140625" style="7" customWidth="1"/>
    <col min="257" max="257" width="18.140625" style="7" customWidth="1"/>
    <col min="258" max="258" width="13.7109375" style="7" customWidth="1"/>
    <col min="259" max="259" width="14.140625" style="7" customWidth="1"/>
    <col min="260" max="260" width="12.5703125" style="7" bestFit="1" customWidth="1"/>
    <col min="261" max="509" width="9.140625" style="7"/>
    <col min="510" max="510" width="19.42578125" style="7" customWidth="1"/>
    <col min="511" max="512" width="15.140625" style="7" customWidth="1"/>
    <col min="513" max="513" width="18.140625" style="7" customWidth="1"/>
    <col min="514" max="514" width="13.7109375" style="7" customWidth="1"/>
    <col min="515" max="515" width="14.140625" style="7" customWidth="1"/>
    <col min="516" max="516" width="12.5703125" style="7" bestFit="1" customWidth="1"/>
    <col min="517" max="765" width="9.140625" style="7"/>
    <col min="766" max="766" width="19.42578125" style="7" customWidth="1"/>
    <col min="767" max="768" width="15.140625" style="7" customWidth="1"/>
    <col min="769" max="769" width="18.140625" style="7" customWidth="1"/>
    <col min="770" max="770" width="13.7109375" style="7" customWidth="1"/>
    <col min="771" max="771" width="14.140625" style="7" customWidth="1"/>
    <col min="772" max="772" width="12.5703125" style="7" bestFit="1" customWidth="1"/>
    <col min="773" max="1021" width="9.140625" style="7"/>
    <col min="1022" max="1022" width="19.42578125" style="7" customWidth="1"/>
    <col min="1023" max="1024" width="15.140625" style="7" customWidth="1"/>
    <col min="1025" max="1025" width="18.140625" style="7" customWidth="1"/>
    <col min="1026" max="1026" width="13.7109375" style="7" customWidth="1"/>
    <col min="1027" max="1027" width="14.140625" style="7" customWidth="1"/>
    <col min="1028" max="1028" width="12.5703125" style="7" bestFit="1" customWidth="1"/>
    <col min="1029" max="1277" width="9.140625" style="7"/>
    <col min="1278" max="1278" width="19.42578125" style="7" customWidth="1"/>
    <col min="1279" max="1280" width="15.140625" style="7" customWidth="1"/>
    <col min="1281" max="1281" width="18.140625" style="7" customWidth="1"/>
    <col min="1282" max="1282" width="13.7109375" style="7" customWidth="1"/>
    <col min="1283" max="1283" width="14.140625" style="7" customWidth="1"/>
    <col min="1284" max="1284" width="12.5703125" style="7" bestFit="1" customWidth="1"/>
    <col min="1285" max="1533" width="9.140625" style="7"/>
    <col min="1534" max="1534" width="19.42578125" style="7" customWidth="1"/>
    <col min="1535" max="1536" width="15.140625" style="7" customWidth="1"/>
    <col min="1537" max="1537" width="18.140625" style="7" customWidth="1"/>
    <col min="1538" max="1538" width="13.7109375" style="7" customWidth="1"/>
    <col min="1539" max="1539" width="14.140625" style="7" customWidth="1"/>
    <col min="1540" max="1540" width="12.5703125" style="7" bestFit="1" customWidth="1"/>
    <col min="1541" max="1789" width="9.140625" style="7"/>
    <col min="1790" max="1790" width="19.42578125" style="7" customWidth="1"/>
    <col min="1791" max="1792" width="15.140625" style="7" customWidth="1"/>
    <col min="1793" max="1793" width="18.140625" style="7" customWidth="1"/>
    <col min="1794" max="1794" width="13.7109375" style="7" customWidth="1"/>
    <col min="1795" max="1795" width="14.140625" style="7" customWidth="1"/>
    <col min="1796" max="1796" width="12.5703125" style="7" bestFit="1" customWidth="1"/>
    <col min="1797" max="2045" width="9.140625" style="7"/>
    <col min="2046" max="2046" width="19.42578125" style="7" customWidth="1"/>
    <col min="2047" max="2048" width="15.140625" style="7" customWidth="1"/>
    <col min="2049" max="2049" width="18.140625" style="7" customWidth="1"/>
    <col min="2050" max="2050" width="13.7109375" style="7" customWidth="1"/>
    <col min="2051" max="2051" width="14.140625" style="7" customWidth="1"/>
    <col min="2052" max="2052" width="12.5703125" style="7" bestFit="1" customWidth="1"/>
    <col min="2053" max="2301" width="9.140625" style="7"/>
    <col min="2302" max="2302" width="19.42578125" style="7" customWidth="1"/>
    <col min="2303" max="2304" width="15.140625" style="7" customWidth="1"/>
    <col min="2305" max="2305" width="18.140625" style="7" customWidth="1"/>
    <col min="2306" max="2306" width="13.7109375" style="7" customWidth="1"/>
    <col min="2307" max="2307" width="14.140625" style="7" customWidth="1"/>
    <col min="2308" max="2308" width="12.5703125" style="7" bestFit="1" customWidth="1"/>
    <col min="2309" max="2557" width="9.140625" style="7"/>
    <col min="2558" max="2558" width="19.42578125" style="7" customWidth="1"/>
    <col min="2559" max="2560" width="15.140625" style="7" customWidth="1"/>
    <col min="2561" max="2561" width="18.140625" style="7" customWidth="1"/>
    <col min="2562" max="2562" width="13.7109375" style="7" customWidth="1"/>
    <col min="2563" max="2563" width="14.140625" style="7" customWidth="1"/>
    <col min="2564" max="2564" width="12.5703125" style="7" bestFit="1" customWidth="1"/>
    <col min="2565" max="2813" width="9.140625" style="7"/>
    <col min="2814" max="2814" width="19.42578125" style="7" customWidth="1"/>
    <col min="2815" max="2816" width="15.140625" style="7" customWidth="1"/>
    <col min="2817" max="2817" width="18.140625" style="7" customWidth="1"/>
    <col min="2818" max="2818" width="13.7109375" style="7" customWidth="1"/>
    <col min="2819" max="2819" width="14.140625" style="7" customWidth="1"/>
    <col min="2820" max="2820" width="12.5703125" style="7" bestFit="1" customWidth="1"/>
    <col min="2821" max="3069" width="9.140625" style="7"/>
    <col min="3070" max="3070" width="19.42578125" style="7" customWidth="1"/>
    <col min="3071" max="3072" width="15.140625" style="7" customWidth="1"/>
    <col min="3073" max="3073" width="18.140625" style="7" customWidth="1"/>
    <col min="3074" max="3074" width="13.7109375" style="7" customWidth="1"/>
    <col min="3075" max="3075" width="14.140625" style="7" customWidth="1"/>
    <col min="3076" max="3076" width="12.5703125" style="7" bestFit="1" customWidth="1"/>
    <col min="3077" max="3325" width="9.140625" style="7"/>
    <col min="3326" max="3326" width="19.42578125" style="7" customWidth="1"/>
    <col min="3327" max="3328" width="15.140625" style="7" customWidth="1"/>
    <col min="3329" max="3329" width="18.140625" style="7" customWidth="1"/>
    <col min="3330" max="3330" width="13.7109375" style="7" customWidth="1"/>
    <col min="3331" max="3331" width="14.140625" style="7" customWidth="1"/>
    <col min="3332" max="3332" width="12.5703125" style="7" bestFit="1" customWidth="1"/>
    <col min="3333" max="3581" width="9.140625" style="7"/>
    <col min="3582" max="3582" width="19.42578125" style="7" customWidth="1"/>
    <col min="3583" max="3584" width="15.140625" style="7" customWidth="1"/>
    <col min="3585" max="3585" width="18.140625" style="7" customWidth="1"/>
    <col min="3586" max="3586" width="13.7109375" style="7" customWidth="1"/>
    <col min="3587" max="3587" width="14.140625" style="7" customWidth="1"/>
    <col min="3588" max="3588" width="12.5703125" style="7" bestFit="1" customWidth="1"/>
    <col min="3589" max="3837" width="9.140625" style="7"/>
    <col min="3838" max="3838" width="19.42578125" style="7" customWidth="1"/>
    <col min="3839" max="3840" width="15.140625" style="7" customWidth="1"/>
    <col min="3841" max="3841" width="18.140625" style="7" customWidth="1"/>
    <col min="3842" max="3842" width="13.7109375" style="7" customWidth="1"/>
    <col min="3843" max="3843" width="14.140625" style="7" customWidth="1"/>
    <col min="3844" max="3844" width="12.5703125" style="7" bestFit="1" customWidth="1"/>
    <col min="3845" max="4093" width="9.140625" style="7"/>
    <col min="4094" max="4094" width="19.42578125" style="7" customWidth="1"/>
    <col min="4095" max="4096" width="15.140625" style="7" customWidth="1"/>
    <col min="4097" max="4097" width="18.140625" style="7" customWidth="1"/>
    <col min="4098" max="4098" width="13.7109375" style="7" customWidth="1"/>
    <col min="4099" max="4099" width="14.140625" style="7" customWidth="1"/>
    <col min="4100" max="4100" width="12.5703125" style="7" bestFit="1" customWidth="1"/>
    <col min="4101" max="4349" width="9.140625" style="7"/>
    <col min="4350" max="4350" width="19.42578125" style="7" customWidth="1"/>
    <col min="4351" max="4352" width="15.140625" style="7" customWidth="1"/>
    <col min="4353" max="4353" width="18.140625" style="7" customWidth="1"/>
    <col min="4354" max="4354" width="13.7109375" style="7" customWidth="1"/>
    <col min="4355" max="4355" width="14.140625" style="7" customWidth="1"/>
    <col min="4356" max="4356" width="12.5703125" style="7" bestFit="1" customWidth="1"/>
    <col min="4357" max="4605" width="9.140625" style="7"/>
    <col min="4606" max="4606" width="19.42578125" style="7" customWidth="1"/>
    <col min="4607" max="4608" width="15.140625" style="7" customWidth="1"/>
    <col min="4609" max="4609" width="18.140625" style="7" customWidth="1"/>
    <col min="4610" max="4610" width="13.7109375" style="7" customWidth="1"/>
    <col min="4611" max="4611" width="14.140625" style="7" customWidth="1"/>
    <col min="4612" max="4612" width="12.5703125" style="7" bestFit="1" customWidth="1"/>
    <col min="4613" max="4861" width="9.140625" style="7"/>
    <col min="4862" max="4862" width="19.42578125" style="7" customWidth="1"/>
    <col min="4863" max="4864" width="15.140625" style="7" customWidth="1"/>
    <col min="4865" max="4865" width="18.140625" style="7" customWidth="1"/>
    <col min="4866" max="4866" width="13.7109375" style="7" customWidth="1"/>
    <col min="4867" max="4867" width="14.140625" style="7" customWidth="1"/>
    <col min="4868" max="4868" width="12.5703125" style="7" bestFit="1" customWidth="1"/>
    <col min="4869" max="5117" width="9.140625" style="7"/>
    <col min="5118" max="5118" width="19.42578125" style="7" customWidth="1"/>
    <col min="5119" max="5120" width="15.140625" style="7" customWidth="1"/>
    <col min="5121" max="5121" width="18.140625" style="7" customWidth="1"/>
    <col min="5122" max="5122" width="13.7109375" style="7" customWidth="1"/>
    <col min="5123" max="5123" width="14.140625" style="7" customWidth="1"/>
    <col min="5124" max="5124" width="12.5703125" style="7" bestFit="1" customWidth="1"/>
    <col min="5125" max="5373" width="9.140625" style="7"/>
    <col min="5374" max="5374" width="19.42578125" style="7" customWidth="1"/>
    <col min="5375" max="5376" width="15.140625" style="7" customWidth="1"/>
    <col min="5377" max="5377" width="18.140625" style="7" customWidth="1"/>
    <col min="5378" max="5378" width="13.7109375" style="7" customWidth="1"/>
    <col min="5379" max="5379" width="14.140625" style="7" customWidth="1"/>
    <col min="5380" max="5380" width="12.5703125" style="7" bestFit="1" customWidth="1"/>
    <col min="5381" max="5629" width="9.140625" style="7"/>
    <col min="5630" max="5630" width="19.42578125" style="7" customWidth="1"/>
    <col min="5631" max="5632" width="15.140625" style="7" customWidth="1"/>
    <col min="5633" max="5633" width="18.140625" style="7" customWidth="1"/>
    <col min="5634" max="5634" width="13.7109375" style="7" customWidth="1"/>
    <col min="5635" max="5635" width="14.140625" style="7" customWidth="1"/>
    <col min="5636" max="5636" width="12.5703125" style="7" bestFit="1" customWidth="1"/>
    <col min="5637" max="5885" width="9.140625" style="7"/>
    <col min="5886" max="5886" width="19.42578125" style="7" customWidth="1"/>
    <col min="5887" max="5888" width="15.140625" style="7" customWidth="1"/>
    <col min="5889" max="5889" width="18.140625" style="7" customWidth="1"/>
    <col min="5890" max="5890" width="13.7109375" style="7" customWidth="1"/>
    <col min="5891" max="5891" width="14.140625" style="7" customWidth="1"/>
    <col min="5892" max="5892" width="12.5703125" style="7" bestFit="1" customWidth="1"/>
    <col min="5893" max="6141" width="9.140625" style="7"/>
    <col min="6142" max="6142" width="19.42578125" style="7" customWidth="1"/>
    <col min="6143" max="6144" width="15.140625" style="7" customWidth="1"/>
    <col min="6145" max="6145" width="18.140625" style="7" customWidth="1"/>
    <col min="6146" max="6146" width="13.7109375" style="7" customWidth="1"/>
    <col min="6147" max="6147" width="14.140625" style="7" customWidth="1"/>
    <col min="6148" max="6148" width="12.5703125" style="7" bestFit="1" customWidth="1"/>
    <col min="6149" max="6397" width="9.140625" style="7"/>
    <col min="6398" max="6398" width="19.42578125" style="7" customWidth="1"/>
    <col min="6399" max="6400" width="15.140625" style="7" customWidth="1"/>
    <col min="6401" max="6401" width="18.140625" style="7" customWidth="1"/>
    <col min="6402" max="6402" width="13.7109375" style="7" customWidth="1"/>
    <col min="6403" max="6403" width="14.140625" style="7" customWidth="1"/>
    <col min="6404" max="6404" width="12.5703125" style="7" bestFit="1" customWidth="1"/>
    <col min="6405" max="6653" width="9.140625" style="7"/>
    <col min="6654" max="6654" width="19.42578125" style="7" customWidth="1"/>
    <col min="6655" max="6656" width="15.140625" style="7" customWidth="1"/>
    <col min="6657" max="6657" width="18.140625" style="7" customWidth="1"/>
    <col min="6658" max="6658" width="13.7109375" style="7" customWidth="1"/>
    <col min="6659" max="6659" width="14.140625" style="7" customWidth="1"/>
    <col min="6660" max="6660" width="12.5703125" style="7" bestFit="1" customWidth="1"/>
    <col min="6661" max="6909" width="9.140625" style="7"/>
    <col min="6910" max="6910" width="19.42578125" style="7" customWidth="1"/>
    <col min="6911" max="6912" width="15.140625" style="7" customWidth="1"/>
    <col min="6913" max="6913" width="18.140625" style="7" customWidth="1"/>
    <col min="6914" max="6914" width="13.7109375" style="7" customWidth="1"/>
    <col min="6915" max="6915" width="14.140625" style="7" customWidth="1"/>
    <col min="6916" max="6916" width="12.5703125" style="7" bestFit="1" customWidth="1"/>
    <col min="6917" max="7165" width="9.140625" style="7"/>
    <col min="7166" max="7166" width="19.42578125" style="7" customWidth="1"/>
    <col min="7167" max="7168" width="15.140625" style="7" customWidth="1"/>
    <col min="7169" max="7169" width="18.140625" style="7" customWidth="1"/>
    <col min="7170" max="7170" width="13.7109375" style="7" customWidth="1"/>
    <col min="7171" max="7171" width="14.140625" style="7" customWidth="1"/>
    <col min="7172" max="7172" width="12.5703125" style="7" bestFit="1" customWidth="1"/>
    <col min="7173" max="7421" width="9.140625" style="7"/>
    <col min="7422" max="7422" width="19.42578125" style="7" customWidth="1"/>
    <col min="7423" max="7424" width="15.140625" style="7" customWidth="1"/>
    <col min="7425" max="7425" width="18.140625" style="7" customWidth="1"/>
    <col min="7426" max="7426" width="13.7109375" style="7" customWidth="1"/>
    <col min="7427" max="7427" width="14.140625" style="7" customWidth="1"/>
    <col min="7428" max="7428" width="12.5703125" style="7" bestFit="1" customWidth="1"/>
    <col min="7429" max="7677" width="9.140625" style="7"/>
    <col min="7678" max="7678" width="19.42578125" style="7" customWidth="1"/>
    <col min="7679" max="7680" width="15.140625" style="7" customWidth="1"/>
    <col min="7681" max="7681" width="18.140625" style="7" customWidth="1"/>
    <col min="7682" max="7682" width="13.7109375" style="7" customWidth="1"/>
    <col min="7683" max="7683" width="14.140625" style="7" customWidth="1"/>
    <col min="7684" max="7684" width="12.5703125" style="7" bestFit="1" customWidth="1"/>
    <col min="7685" max="7933" width="9.140625" style="7"/>
    <col min="7934" max="7934" width="19.42578125" style="7" customWidth="1"/>
    <col min="7935" max="7936" width="15.140625" style="7" customWidth="1"/>
    <col min="7937" max="7937" width="18.140625" style="7" customWidth="1"/>
    <col min="7938" max="7938" width="13.7109375" style="7" customWidth="1"/>
    <col min="7939" max="7939" width="14.140625" style="7" customWidth="1"/>
    <col min="7940" max="7940" width="12.5703125" style="7" bestFit="1" customWidth="1"/>
    <col min="7941" max="8189" width="9.140625" style="7"/>
    <col min="8190" max="8190" width="19.42578125" style="7" customWidth="1"/>
    <col min="8191" max="8192" width="15.140625" style="7" customWidth="1"/>
    <col min="8193" max="8193" width="18.140625" style="7" customWidth="1"/>
    <col min="8194" max="8194" width="13.7109375" style="7" customWidth="1"/>
    <col min="8195" max="8195" width="14.140625" style="7" customWidth="1"/>
    <col min="8196" max="8196" width="12.5703125" style="7" bestFit="1" customWidth="1"/>
    <col min="8197" max="8445" width="9.140625" style="7"/>
    <col min="8446" max="8446" width="19.42578125" style="7" customWidth="1"/>
    <col min="8447" max="8448" width="15.140625" style="7" customWidth="1"/>
    <col min="8449" max="8449" width="18.140625" style="7" customWidth="1"/>
    <col min="8450" max="8450" width="13.7109375" style="7" customWidth="1"/>
    <col min="8451" max="8451" width="14.140625" style="7" customWidth="1"/>
    <col min="8452" max="8452" width="12.5703125" style="7" bestFit="1" customWidth="1"/>
    <col min="8453" max="8701" width="9.140625" style="7"/>
    <col min="8702" max="8702" width="19.42578125" style="7" customWidth="1"/>
    <col min="8703" max="8704" width="15.140625" style="7" customWidth="1"/>
    <col min="8705" max="8705" width="18.140625" style="7" customWidth="1"/>
    <col min="8706" max="8706" width="13.7109375" style="7" customWidth="1"/>
    <col min="8707" max="8707" width="14.140625" style="7" customWidth="1"/>
    <col min="8708" max="8708" width="12.5703125" style="7" bestFit="1" customWidth="1"/>
    <col min="8709" max="8957" width="9.140625" style="7"/>
    <col min="8958" max="8958" width="19.42578125" style="7" customWidth="1"/>
    <col min="8959" max="8960" width="15.140625" style="7" customWidth="1"/>
    <col min="8961" max="8961" width="18.140625" style="7" customWidth="1"/>
    <col min="8962" max="8962" width="13.7109375" style="7" customWidth="1"/>
    <col min="8963" max="8963" width="14.140625" style="7" customWidth="1"/>
    <col min="8964" max="8964" width="12.5703125" style="7" bestFit="1" customWidth="1"/>
    <col min="8965" max="9213" width="9.140625" style="7"/>
    <col min="9214" max="9214" width="19.42578125" style="7" customWidth="1"/>
    <col min="9215" max="9216" width="15.140625" style="7" customWidth="1"/>
    <col min="9217" max="9217" width="18.140625" style="7" customWidth="1"/>
    <col min="9218" max="9218" width="13.7109375" style="7" customWidth="1"/>
    <col min="9219" max="9219" width="14.140625" style="7" customWidth="1"/>
    <col min="9220" max="9220" width="12.5703125" style="7" bestFit="1" customWidth="1"/>
    <col min="9221" max="9469" width="9.140625" style="7"/>
    <col min="9470" max="9470" width="19.42578125" style="7" customWidth="1"/>
    <col min="9471" max="9472" width="15.140625" style="7" customWidth="1"/>
    <col min="9473" max="9473" width="18.140625" style="7" customWidth="1"/>
    <col min="9474" max="9474" width="13.7109375" style="7" customWidth="1"/>
    <col min="9475" max="9475" width="14.140625" style="7" customWidth="1"/>
    <col min="9476" max="9476" width="12.5703125" style="7" bestFit="1" customWidth="1"/>
    <col min="9477" max="9725" width="9.140625" style="7"/>
    <col min="9726" max="9726" width="19.42578125" style="7" customWidth="1"/>
    <col min="9727" max="9728" width="15.140625" style="7" customWidth="1"/>
    <col min="9729" max="9729" width="18.140625" style="7" customWidth="1"/>
    <col min="9730" max="9730" width="13.7109375" style="7" customWidth="1"/>
    <col min="9731" max="9731" width="14.140625" style="7" customWidth="1"/>
    <col min="9732" max="9732" width="12.5703125" style="7" bestFit="1" customWidth="1"/>
    <col min="9733" max="9981" width="9.140625" style="7"/>
    <col min="9982" max="9982" width="19.42578125" style="7" customWidth="1"/>
    <col min="9983" max="9984" width="15.140625" style="7" customWidth="1"/>
    <col min="9985" max="9985" width="18.140625" style="7" customWidth="1"/>
    <col min="9986" max="9986" width="13.7109375" style="7" customWidth="1"/>
    <col min="9987" max="9987" width="14.140625" style="7" customWidth="1"/>
    <col min="9988" max="9988" width="12.5703125" style="7" bestFit="1" customWidth="1"/>
    <col min="9989" max="10237" width="9.140625" style="7"/>
    <col min="10238" max="10238" width="19.42578125" style="7" customWidth="1"/>
    <col min="10239" max="10240" width="15.140625" style="7" customWidth="1"/>
    <col min="10241" max="10241" width="18.140625" style="7" customWidth="1"/>
    <col min="10242" max="10242" width="13.7109375" style="7" customWidth="1"/>
    <col min="10243" max="10243" width="14.140625" style="7" customWidth="1"/>
    <col min="10244" max="10244" width="12.5703125" style="7" bestFit="1" customWidth="1"/>
    <col min="10245" max="10493" width="9.140625" style="7"/>
    <col min="10494" max="10494" width="19.42578125" style="7" customWidth="1"/>
    <col min="10495" max="10496" width="15.140625" style="7" customWidth="1"/>
    <col min="10497" max="10497" width="18.140625" style="7" customWidth="1"/>
    <col min="10498" max="10498" width="13.7109375" style="7" customWidth="1"/>
    <col min="10499" max="10499" width="14.140625" style="7" customWidth="1"/>
    <col min="10500" max="10500" width="12.5703125" style="7" bestFit="1" customWidth="1"/>
    <col min="10501" max="10749" width="9.140625" style="7"/>
    <col min="10750" max="10750" width="19.42578125" style="7" customWidth="1"/>
    <col min="10751" max="10752" width="15.140625" style="7" customWidth="1"/>
    <col min="10753" max="10753" width="18.140625" style="7" customWidth="1"/>
    <col min="10754" max="10754" width="13.7109375" style="7" customWidth="1"/>
    <col min="10755" max="10755" width="14.140625" style="7" customWidth="1"/>
    <col min="10756" max="10756" width="12.5703125" style="7" bestFit="1" customWidth="1"/>
    <col min="10757" max="11005" width="9.140625" style="7"/>
    <col min="11006" max="11006" width="19.42578125" style="7" customWidth="1"/>
    <col min="11007" max="11008" width="15.140625" style="7" customWidth="1"/>
    <col min="11009" max="11009" width="18.140625" style="7" customWidth="1"/>
    <col min="11010" max="11010" width="13.7109375" style="7" customWidth="1"/>
    <col min="11011" max="11011" width="14.140625" style="7" customWidth="1"/>
    <col min="11012" max="11012" width="12.5703125" style="7" bestFit="1" customWidth="1"/>
    <col min="11013" max="11261" width="9.140625" style="7"/>
    <col min="11262" max="11262" width="19.42578125" style="7" customWidth="1"/>
    <col min="11263" max="11264" width="15.140625" style="7" customWidth="1"/>
    <col min="11265" max="11265" width="18.140625" style="7" customWidth="1"/>
    <col min="11266" max="11266" width="13.7109375" style="7" customWidth="1"/>
    <col min="11267" max="11267" width="14.140625" style="7" customWidth="1"/>
    <col min="11268" max="11268" width="12.5703125" style="7" bestFit="1" customWidth="1"/>
    <col min="11269" max="11517" width="9.140625" style="7"/>
    <col min="11518" max="11518" width="19.42578125" style="7" customWidth="1"/>
    <col min="11519" max="11520" width="15.140625" style="7" customWidth="1"/>
    <col min="11521" max="11521" width="18.140625" style="7" customWidth="1"/>
    <col min="11522" max="11522" width="13.7109375" style="7" customWidth="1"/>
    <col min="11523" max="11523" width="14.140625" style="7" customWidth="1"/>
    <col min="11524" max="11524" width="12.5703125" style="7" bestFit="1" customWidth="1"/>
    <col min="11525" max="11773" width="9.140625" style="7"/>
    <col min="11774" max="11774" width="19.42578125" style="7" customWidth="1"/>
    <col min="11775" max="11776" width="15.140625" style="7" customWidth="1"/>
    <col min="11777" max="11777" width="18.140625" style="7" customWidth="1"/>
    <col min="11778" max="11778" width="13.7109375" style="7" customWidth="1"/>
    <col min="11779" max="11779" width="14.140625" style="7" customWidth="1"/>
    <col min="11780" max="11780" width="12.5703125" style="7" bestFit="1" customWidth="1"/>
    <col min="11781" max="12029" width="9.140625" style="7"/>
    <col min="12030" max="12030" width="19.42578125" style="7" customWidth="1"/>
    <col min="12031" max="12032" width="15.140625" style="7" customWidth="1"/>
    <col min="12033" max="12033" width="18.140625" style="7" customWidth="1"/>
    <col min="12034" max="12034" width="13.7109375" style="7" customWidth="1"/>
    <col min="12035" max="12035" width="14.140625" style="7" customWidth="1"/>
    <col min="12036" max="12036" width="12.5703125" style="7" bestFit="1" customWidth="1"/>
    <col min="12037" max="12285" width="9.140625" style="7"/>
    <col min="12286" max="12286" width="19.42578125" style="7" customWidth="1"/>
    <col min="12287" max="12288" width="15.140625" style="7" customWidth="1"/>
    <col min="12289" max="12289" width="18.140625" style="7" customWidth="1"/>
    <col min="12290" max="12290" width="13.7109375" style="7" customWidth="1"/>
    <col min="12291" max="12291" width="14.140625" style="7" customWidth="1"/>
    <col min="12292" max="12292" width="12.5703125" style="7" bestFit="1" customWidth="1"/>
    <col min="12293" max="12541" width="9.140625" style="7"/>
    <col min="12542" max="12542" width="19.42578125" style="7" customWidth="1"/>
    <col min="12543" max="12544" width="15.140625" style="7" customWidth="1"/>
    <col min="12545" max="12545" width="18.140625" style="7" customWidth="1"/>
    <col min="12546" max="12546" width="13.7109375" style="7" customWidth="1"/>
    <col min="12547" max="12547" width="14.140625" style="7" customWidth="1"/>
    <col min="12548" max="12548" width="12.5703125" style="7" bestFit="1" customWidth="1"/>
    <col min="12549" max="12797" width="9.140625" style="7"/>
    <col min="12798" max="12798" width="19.42578125" style="7" customWidth="1"/>
    <col min="12799" max="12800" width="15.140625" style="7" customWidth="1"/>
    <col min="12801" max="12801" width="18.140625" style="7" customWidth="1"/>
    <col min="12802" max="12802" width="13.7109375" style="7" customWidth="1"/>
    <col min="12803" max="12803" width="14.140625" style="7" customWidth="1"/>
    <col min="12804" max="12804" width="12.5703125" style="7" bestFit="1" customWidth="1"/>
    <col min="12805" max="13053" width="9.140625" style="7"/>
    <col min="13054" max="13054" width="19.42578125" style="7" customWidth="1"/>
    <col min="13055" max="13056" width="15.140625" style="7" customWidth="1"/>
    <col min="13057" max="13057" width="18.140625" style="7" customWidth="1"/>
    <col min="13058" max="13058" width="13.7109375" style="7" customWidth="1"/>
    <col min="13059" max="13059" width="14.140625" style="7" customWidth="1"/>
    <col min="13060" max="13060" width="12.5703125" style="7" bestFit="1" customWidth="1"/>
    <col min="13061" max="13309" width="9.140625" style="7"/>
    <col min="13310" max="13310" width="19.42578125" style="7" customWidth="1"/>
    <col min="13311" max="13312" width="15.140625" style="7" customWidth="1"/>
    <col min="13313" max="13313" width="18.140625" style="7" customWidth="1"/>
    <col min="13314" max="13314" width="13.7109375" style="7" customWidth="1"/>
    <col min="13315" max="13315" width="14.140625" style="7" customWidth="1"/>
    <col min="13316" max="13316" width="12.5703125" style="7" bestFit="1" customWidth="1"/>
    <col min="13317" max="13565" width="9.140625" style="7"/>
    <col min="13566" max="13566" width="19.42578125" style="7" customWidth="1"/>
    <col min="13567" max="13568" width="15.140625" style="7" customWidth="1"/>
    <col min="13569" max="13569" width="18.140625" style="7" customWidth="1"/>
    <col min="13570" max="13570" width="13.7109375" style="7" customWidth="1"/>
    <col min="13571" max="13571" width="14.140625" style="7" customWidth="1"/>
    <col min="13572" max="13572" width="12.5703125" style="7" bestFit="1" customWidth="1"/>
    <col min="13573" max="13821" width="9.140625" style="7"/>
    <col min="13822" max="13822" width="19.42578125" style="7" customWidth="1"/>
    <col min="13823" max="13824" width="15.140625" style="7" customWidth="1"/>
    <col min="13825" max="13825" width="18.140625" style="7" customWidth="1"/>
    <col min="13826" max="13826" width="13.7109375" style="7" customWidth="1"/>
    <col min="13827" max="13827" width="14.140625" style="7" customWidth="1"/>
    <col min="13828" max="13828" width="12.5703125" style="7" bestFit="1" customWidth="1"/>
    <col min="13829" max="14077" width="9.140625" style="7"/>
    <col min="14078" max="14078" width="19.42578125" style="7" customWidth="1"/>
    <col min="14079" max="14080" width="15.140625" style="7" customWidth="1"/>
    <col min="14081" max="14081" width="18.140625" style="7" customWidth="1"/>
    <col min="14082" max="14082" width="13.7109375" style="7" customWidth="1"/>
    <col min="14083" max="14083" width="14.140625" style="7" customWidth="1"/>
    <col min="14084" max="14084" width="12.5703125" style="7" bestFit="1" customWidth="1"/>
    <col min="14085" max="14333" width="9.140625" style="7"/>
    <col min="14334" max="14334" width="19.42578125" style="7" customWidth="1"/>
    <col min="14335" max="14336" width="15.140625" style="7" customWidth="1"/>
    <col min="14337" max="14337" width="18.140625" style="7" customWidth="1"/>
    <col min="14338" max="14338" width="13.7109375" style="7" customWidth="1"/>
    <col min="14339" max="14339" width="14.140625" style="7" customWidth="1"/>
    <col min="14340" max="14340" width="12.5703125" style="7" bestFit="1" customWidth="1"/>
    <col min="14341" max="14589" width="9.140625" style="7"/>
    <col min="14590" max="14590" width="19.42578125" style="7" customWidth="1"/>
    <col min="14591" max="14592" width="15.140625" style="7" customWidth="1"/>
    <col min="14593" max="14593" width="18.140625" style="7" customWidth="1"/>
    <col min="14594" max="14594" width="13.7109375" style="7" customWidth="1"/>
    <col min="14595" max="14595" width="14.140625" style="7" customWidth="1"/>
    <col min="14596" max="14596" width="12.5703125" style="7" bestFit="1" customWidth="1"/>
    <col min="14597" max="14845" width="9.140625" style="7"/>
    <col min="14846" max="14846" width="19.42578125" style="7" customWidth="1"/>
    <col min="14847" max="14848" width="15.140625" style="7" customWidth="1"/>
    <col min="14849" max="14849" width="18.140625" style="7" customWidth="1"/>
    <col min="14850" max="14850" width="13.7109375" style="7" customWidth="1"/>
    <col min="14851" max="14851" width="14.140625" style="7" customWidth="1"/>
    <col min="14852" max="14852" width="12.5703125" style="7" bestFit="1" customWidth="1"/>
    <col min="14853" max="15101" width="9.140625" style="7"/>
    <col min="15102" max="15102" width="19.42578125" style="7" customWidth="1"/>
    <col min="15103" max="15104" width="15.140625" style="7" customWidth="1"/>
    <col min="15105" max="15105" width="18.140625" style="7" customWidth="1"/>
    <col min="15106" max="15106" width="13.7109375" style="7" customWidth="1"/>
    <col min="15107" max="15107" width="14.140625" style="7" customWidth="1"/>
    <col min="15108" max="15108" width="12.5703125" style="7" bestFit="1" customWidth="1"/>
    <col min="15109" max="15357" width="9.140625" style="7"/>
    <col min="15358" max="15358" width="19.42578125" style="7" customWidth="1"/>
    <col min="15359" max="15360" width="15.140625" style="7" customWidth="1"/>
    <col min="15361" max="15361" width="18.140625" style="7" customWidth="1"/>
    <col min="15362" max="15362" width="13.7109375" style="7" customWidth="1"/>
    <col min="15363" max="15363" width="14.140625" style="7" customWidth="1"/>
    <col min="15364" max="15364" width="12.5703125" style="7" bestFit="1" customWidth="1"/>
    <col min="15365" max="15613" width="9.140625" style="7"/>
    <col min="15614" max="15614" width="19.42578125" style="7" customWidth="1"/>
    <col min="15615" max="15616" width="15.140625" style="7" customWidth="1"/>
    <col min="15617" max="15617" width="18.140625" style="7" customWidth="1"/>
    <col min="15618" max="15618" width="13.7109375" style="7" customWidth="1"/>
    <col min="15619" max="15619" width="14.140625" style="7" customWidth="1"/>
    <col min="15620" max="15620" width="12.5703125" style="7" bestFit="1" customWidth="1"/>
    <col min="15621" max="15869" width="9.140625" style="7"/>
    <col min="15870" max="15870" width="19.42578125" style="7" customWidth="1"/>
    <col min="15871" max="15872" width="15.140625" style="7" customWidth="1"/>
    <col min="15873" max="15873" width="18.140625" style="7" customWidth="1"/>
    <col min="15874" max="15874" width="13.7109375" style="7" customWidth="1"/>
    <col min="15875" max="15875" width="14.140625" style="7" customWidth="1"/>
    <col min="15876" max="15876" width="12.5703125" style="7" bestFit="1" customWidth="1"/>
    <col min="15877" max="16125" width="9.140625" style="7"/>
    <col min="16126" max="16126" width="19.42578125" style="7" customWidth="1"/>
    <col min="16127" max="16128" width="15.140625" style="7" customWidth="1"/>
    <col min="16129" max="16129" width="18.140625" style="7" customWidth="1"/>
    <col min="16130" max="16130" width="13.7109375" style="7" customWidth="1"/>
    <col min="16131" max="16131" width="14.140625" style="7" customWidth="1"/>
    <col min="16132" max="16132" width="12.5703125" style="7" bestFit="1" customWidth="1"/>
    <col min="16133" max="16384" width="9.140625" style="7"/>
  </cols>
  <sheetData>
    <row r="1" spans="1:42">
      <c r="A1" s="1" t="s">
        <v>0</v>
      </c>
      <c r="B1" s="2"/>
      <c r="C1" s="3"/>
      <c r="D1" s="4"/>
      <c r="E1" s="228"/>
      <c r="F1" s="6"/>
      <c r="G1" s="1"/>
      <c r="H1" s="2"/>
    </row>
    <row r="2" spans="1:42">
      <c r="A2" s="1" t="s">
        <v>1</v>
      </c>
      <c r="B2" s="2"/>
      <c r="C2" s="3"/>
      <c r="D2" s="4"/>
      <c r="E2" s="228"/>
      <c r="F2" s="6"/>
      <c r="G2" s="1"/>
      <c r="H2" s="2"/>
    </row>
    <row r="3" spans="1:42" s="28" customFormat="1" ht="78.75">
      <c r="A3" s="15" t="s">
        <v>2</v>
      </c>
      <c r="B3" s="16" t="s">
        <v>2532</v>
      </c>
      <c r="C3" s="17" t="s">
        <v>5</v>
      </c>
      <c r="D3" s="18" t="s">
        <v>6</v>
      </c>
      <c r="E3" s="19" t="s">
        <v>7</v>
      </c>
      <c r="F3" s="20"/>
      <c r="G3" s="15" t="s">
        <v>8</v>
      </c>
      <c r="H3" s="16" t="s">
        <v>3</v>
      </c>
      <c r="I3" s="21" t="s">
        <v>9</v>
      </c>
      <c r="J3" s="22" t="s">
        <v>10</v>
      </c>
      <c r="K3" s="23" t="s">
        <v>11</v>
      </c>
      <c r="L3" s="24" t="s">
        <v>12</v>
      </c>
      <c r="M3" s="24" t="s">
        <v>13</v>
      </c>
      <c r="N3" s="24" t="s">
        <v>14</v>
      </c>
      <c r="O3" s="23" t="s">
        <v>15</v>
      </c>
      <c r="P3" s="23" t="s">
        <v>16</v>
      </c>
      <c r="Q3" s="25" t="s">
        <v>17</v>
      </c>
      <c r="R3" s="24" t="s">
        <v>18</v>
      </c>
      <c r="S3" s="23" t="s">
        <v>19</v>
      </c>
      <c r="T3" s="26" t="s">
        <v>20</v>
      </c>
      <c r="U3" s="23" t="s">
        <v>19</v>
      </c>
      <c r="V3" s="23" t="s">
        <v>21</v>
      </c>
      <c r="W3" s="23" t="s">
        <v>22</v>
      </c>
      <c r="X3" s="24" t="s">
        <v>23</v>
      </c>
      <c r="Y3" s="24" t="s">
        <v>24</v>
      </c>
      <c r="Z3" s="24" t="s">
        <v>25</v>
      </c>
      <c r="AA3" s="24" t="s">
        <v>26</v>
      </c>
      <c r="AB3" s="27" t="s">
        <v>27</v>
      </c>
      <c r="AC3" s="24" t="s">
        <v>28</v>
      </c>
      <c r="AD3" s="24" t="s">
        <v>29</v>
      </c>
      <c r="AE3" s="24" t="s">
        <v>30</v>
      </c>
      <c r="AF3" s="24" t="s">
        <v>31</v>
      </c>
      <c r="AG3" s="24" t="s">
        <v>32</v>
      </c>
      <c r="AH3" s="24" t="s">
        <v>33</v>
      </c>
      <c r="AI3" s="24" t="s">
        <v>34</v>
      </c>
      <c r="AJ3" s="24" t="s">
        <v>35</v>
      </c>
      <c r="AK3" s="24" t="s">
        <v>36</v>
      </c>
      <c r="AL3" s="24" t="s">
        <v>37</v>
      </c>
      <c r="AM3" s="24" t="s">
        <v>38</v>
      </c>
      <c r="AN3" s="24" t="s">
        <v>39</v>
      </c>
      <c r="AO3" s="24" t="s">
        <v>40</v>
      </c>
      <c r="AP3" s="24" t="s">
        <v>41</v>
      </c>
    </row>
    <row r="4" spans="1:42">
      <c r="A4" s="43">
        <v>1</v>
      </c>
      <c r="B4" s="44">
        <v>2</v>
      </c>
      <c r="C4" s="43">
        <v>3</v>
      </c>
      <c r="D4" s="44">
        <v>4</v>
      </c>
      <c r="E4" s="43">
        <v>5</v>
      </c>
      <c r="F4" s="44">
        <v>6</v>
      </c>
      <c r="G4" s="43">
        <v>7</v>
      </c>
      <c r="H4" s="44">
        <v>8</v>
      </c>
      <c r="I4" s="43">
        <v>9</v>
      </c>
      <c r="J4" s="44">
        <v>10</v>
      </c>
      <c r="K4" s="43">
        <v>11</v>
      </c>
      <c r="L4" s="44">
        <v>12</v>
      </c>
      <c r="M4" s="43">
        <v>13</v>
      </c>
      <c r="N4" s="44">
        <v>14</v>
      </c>
      <c r="O4" s="43">
        <v>15</v>
      </c>
      <c r="P4" s="44">
        <v>16</v>
      </c>
      <c r="Q4" s="43">
        <v>17</v>
      </c>
      <c r="R4" s="44">
        <v>18</v>
      </c>
      <c r="S4" s="43">
        <v>19</v>
      </c>
      <c r="T4" s="44">
        <v>20</v>
      </c>
      <c r="U4" s="43">
        <v>21</v>
      </c>
      <c r="V4" s="44">
        <v>22</v>
      </c>
      <c r="W4" s="43">
        <v>23</v>
      </c>
      <c r="X4" s="44">
        <v>24</v>
      </c>
      <c r="Y4" s="43">
        <v>25</v>
      </c>
      <c r="Z4" s="44">
        <v>26</v>
      </c>
      <c r="AA4" s="43">
        <v>27</v>
      </c>
      <c r="AB4" s="44">
        <v>28</v>
      </c>
      <c r="AC4" s="43">
        <v>29</v>
      </c>
      <c r="AD4" s="44">
        <v>30</v>
      </c>
      <c r="AE4" s="43">
        <v>31</v>
      </c>
      <c r="AF4" s="44">
        <v>32</v>
      </c>
      <c r="AG4" s="43">
        <v>33</v>
      </c>
      <c r="AH4" s="44">
        <v>34</v>
      </c>
      <c r="AI4" s="43">
        <v>35</v>
      </c>
      <c r="AJ4" s="44">
        <v>36</v>
      </c>
      <c r="AK4" s="43">
        <v>37</v>
      </c>
      <c r="AL4" s="44">
        <v>38</v>
      </c>
      <c r="AM4" s="43">
        <v>39</v>
      </c>
      <c r="AN4" s="44">
        <v>40</v>
      </c>
      <c r="AO4" s="43">
        <v>41</v>
      </c>
      <c r="AP4" s="44">
        <v>42</v>
      </c>
    </row>
    <row r="5" spans="1:42" ht="24.95" customHeight="1" outlineLevel="2">
      <c r="A5" s="112">
        <f>IF(D5=" "," ",SUBTOTAL(3,$D$5:D5))</f>
        <v>1</v>
      </c>
      <c r="B5" s="161" t="s">
        <v>1859</v>
      </c>
      <c r="C5" s="163" t="s">
        <v>2210</v>
      </c>
      <c r="D5" s="163" t="s">
        <v>1729</v>
      </c>
      <c r="E5" s="229">
        <v>1985</v>
      </c>
      <c r="F5" s="164" t="s">
        <v>1730</v>
      </c>
      <c r="G5" s="165" t="s">
        <v>51</v>
      </c>
      <c r="H5" s="161" t="s">
        <v>1408</v>
      </c>
      <c r="I5" s="112" t="s">
        <v>1413</v>
      </c>
      <c r="J5" s="112">
        <v>1</v>
      </c>
      <c r="K5" s="112"/>
      <c r="L5" s="112">
        <v>1</v>
      </c>
      <c r="M5" s="112"/>
      <c r="N5" s="112"/>
      <c r="O5" s="112"/>
      <c r="P5" s="112"/>
      <c r="Q5" s="112"/>
      <c r="R5" s="112">
        <v>1</v>
      </c>
      <c r="S5" s="112">
        <v>1</v>
      </c>
      <c r="T5" s="112">
        <v>1</v>
      </c>
      <c r="U5" s="112">
        <v>1</v>
      </c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</row>
    <row r="6" spans="1:42" ht="24.95" customHeight="1" outlineLevel="2">
      <c r="A6" s="112">
        <f>IF(D6=" "," ",SUBTOTAL(3,$D$5:D6))</f>
        <v>2</v>
      </c>
      <c r="B6" s="161" t="s">
        <v>1860</v>
      </c>
      <c r="C6" s="163" t="s">
        <v>2211</v>
      </c>
      <c r="D6" s="163" t="s">
        <v>1827</v>
      </c>
      <c r="E6" s="229">
        <v>1989</v>
      </c>
      <c r="F6" s="164" t="s">
        <v>1828</v>
      </c>
      <c r="G6" s="165"/>
      <c r="H6" s="161" t="s">
        <v>1408</v>
      </c>
      <c r="I6" s="112" t="s">
        <v>1413</v>
      </c>
      <c r="J6" s="112">
        <v>1</v>
      </c>
      <c r="K6" s="112"/>
      <c r="L6" s="112">
        <v>1</v>
      </c>
      <c r="M6" s="112"/>
      <c r="N6" s="112"/>
      <c r="O6" s="112"/>
      <c r="P6" s="112">
        <v>1</v>
      </c>
      <c r="Q6" s="112"/>
      <c r="R6" s="112">
        <v>1</v>
      </c>
      <c r="S6" s="112">
        <v>1</v>
      </c>
      <c r="T6" s="112">
        <v>1</v>
      </c>
      <c r="U6" s="112">
        <v>1</v>
      </c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</row>
    <row r="7" spans="1:42" ht="24.95" customHeight="1" outlineLevel="2">
      <c r="A7" s="112">
        <f>IF(D7=" "," ",SUBTOTAL(3,$D$5:D7))</f>
        <v>3</v>
      </c>
      <c r="B7" s="161" t="s">
        <v>1861</v>
      </c>
      <c r="C7" s="163" t="s">
        <v>2212</v>
      </c>
      <c r="D7" s="163" t="s">
        <v>1523</v>
      </c>
      <c r="E7" s="229">
        <v>1977</v>
      </c>
      <c r="F7" s="166" t="s">
        <v>1524</v>
      </c>
      <c r="G7" s="165"/>
      <c r="H7" s="161" t="s">
        <v>1408</v>
      </c>
      <c r="I7" s="112" t="s">
        <v>1413</v>
      </c>
      <c r="J7" s="112">
        <v>1</v>
      </c>
      <c r="K7" s="112"/>
      <c r="L7" s="112">
        <v>1</v>
      </c>
      <c r="M7" s="112"/>
      <c r="N7" s="112">
        <v>1</v>
      </c>
      <c r="O7" s="112"/>
      <c r="P7" s="112">
        <v>1</v>
      </c>
      <c r="Q7" s="112"/>
      <c r="R7" s="112">
        <v>1</v>
      </c>
      <c r="S7" s="112">
        <v>1</v>
      </c>
      <c r="T7" s="112">
        <v>1</v>
      </c>
      <c r="U7" s="112">
        <v>1</v>
      </c>
      <c r="V7" s="112">
        <v>1</v>
      </c>
      <c r="W7" s="112"/>
      <c r="X7" s="112">
        <v>1</v>
      </c>
      <c r="Y7" s="112">
        <v>1</v>
      </c>
      <c r="Z7" s="112">
        <v>1</v>
      </c>
      <c r="AA7" s="112">
        <v>1</v>
      </c>
      <c r="AB7" s="112">
        <v>1</v>
      </c>
      <c r="AC7" s="112">
        <v>1</v>
      </c>
      <c r="AD7" s="112">
        <v>1</v>
      </c>
      <c r="AE7" s="112">
        <v>1</v>
      </c>
      <c r="AF7" s="112">
        <v>1</v>
      </c>
      <c r="AG7" s="112">
        <v>1</v>
      </c>
      <c r="AH7" s="112">
        <v>1</v>
      </c>
      <c r="AI7" s="112">
        <v>1</v>
      </c>
      <c r="AJ7" s="112">
        <v>1</v>
      </c>
      <c r="AK7" s="112"/>
      <c r="AL7" s="112"/>
      <c r="AM7" s="112"/>
      <c r="AN7" s="112">
        <v>1</v>
      </c>
      <c r="AO7" s="112">
        <v>1</v>
      </c>
      <c r="AP7" s="112">
        <v>1</v>
      </c>
    </row>
    <row r="8" spans="1:42" s="65" customFormat="1" ht="24.95" customHeight="1" outlineLevel="2">
      <c r="A8" s="112">
        <f>IF(D8=" "," ",SUBTOTAL(3,$D$5:D8))</f>
        <v>4</v>
      </c>
      <c r="B8" s="161" t="s">
        <v>1862</v>
      </c>
      <c r="C8" s="163" t="s">
        <v>2213</v>
      </c>
      <c r="D8" s="163" t="s">
        <v>1411</v>
      </c>
      <c r="E8" s="229">
        <v>1972</v>
      </c>
      <c r="F8" s="167" t="s">
        <v>1412</v>
      </c>
      <c r="G8" s="168"/>
      <c r="H8" s="161" t="s">
        <v>1408</v>
      </c>
      <c r="I8" s="112" t="s">
        <v>1413</v>
      </c>
      <c r="J8" s="112">
        <v>1</v>
      </c>
      <c r="K8" s="169"/>
      <c r="L8" s="112">
        <v>1</v>
      </c>
      <c r="M8" s="169"/>
      <c r="N8" s="169"/>
      <c r="O8" s="169"/>
      <c r="P8" s="112">
        <v>1</v>
      </c>
      <c r="Q8" s="169"/>
      <c r="R8" s="112">
        <v>1</v>
      </c>
      <c r="S8" s="112">
        <v>1</v>
      </c>
      <c r="T8" s="112">
        <v>1</v>
      </c>
      <c r="U8" s="112">
        <v>1</v>
      </c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</row>
    <row r="9" spans="1:42" ht="24.95" customHeight="1" outlineLevel="2">
      <c r="A9" s="112">
        <f>IF(D9=" "," ",SUBTOTAL(3,$D$5:D9))</f>
        <v>5</v>
      </c>
      <c r="B9" s="161" t="s">
        <v>1863</v>
      </c>
      <c r="C9" s="163" t="s">
        <v>2214</v>
      </c>
      <c r="D9" s="163" t="s">
        <v>1506</v>
      </c>
      <c r="E9" s="229">
        <v>1982</v>
      </c>
      <c r="F9" s="164" t="s">
        <v>1508</v>
      </c>
      <c r="G9" s="165" t="s">
        <v>51</v>
      </c>
      <c r="H9" s="161" t="s">
        <v>1408</v>
      </c>
      <c r="I9" s="112" t="s">
        <v>1413</v>
      </c>
      <c r="J9" s="112">
        <v>1</v>
      </c>
      <c r="K9" s="112"/>
      <c r="L9" s="112">
        <v>1</v>
      </c>
      <c r="M9" s="112"/>
      <c r="N9" s="112"/>
      <c r="O9" s="112"/>
      <c r="P9" s="112"/>
      <c r="Q9" s="112"/>
      <c r="R9" s="112">
        <v>1</v>
      </c>
      <c r="S9" s="112">
        <v>1</v>
      </c>
      <c r="T9" s="112">
        <v>1</v>
      </c>
      <c r="U9" s="112">
        <v>1</v>
      </c>
      <c r="V9" s="112"/>
      <c r="W9" s="112"/>
      <c r="X9" s="112"/>
      <c r="Y9" s="112"/>
      <c r="Z9" s="112"/>
      <c r="AA9" s="112"/>
      <c r="AB9" s="112">
        <v>1</v>
      </c>
      <c r="AC9" s="112"/>
      <c r="AD9" s="112">
        <v>1</v>
      </c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</row>
    <row r="10" spans="1:42" ht="24.95" customHeight="1" outlineLevel="2">
      <c r="A10" s="112">
        <f>IF(D10=" "," ",SUBTOTAL(3,$D$5:D10))</f>
        <v>6</v>
      </c>
      <c r="B10" s="161" t="s">
        <v>1864</v>
      </c>
      <c r="C10" s="163" t="s">
        <v>2215</v>
      </c>
      <c r="D10" s="163" t="s">
        <v>1528</v>
      </c>
      <c r="E10" s="229">
        <v>1983</v>
      </c>
      <c r="F10" s="164" t="s">
        <v>748</v>
      </c>
      <c r="G10" s="162" t="s">
        <v>51</v>
      </c>
      <c r="H10" s="161" t="s">
        <v>1408</v>
      </c>
      <c r="I10" s="112" t="s">
        <v>1413</v>
      </c>
      <c r="J10" s="112">
        <v>1</v>
      </c>
      <c r="K10" s="112"/>
      <c r="L10" s="112">
        <v>1</v>
      </c>
      <c r="M10" s="112"/>
      <c r="N10" s="112"/>
      <c r="O10" s="112"/>
      <c r="P10" s="112"/>
      <c r="Q10" s="112"/>
      <c r="R10" s="112">
        <v>1</v>
      </c>
      <c r="S10" s="112">
        <v>1</v>
      </c>
      <c r="T10" s="112">
        <v>1</v>
      </c>
      <c r="U10" s="112">
        <v>1</v>
      </c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</row>
    <row r="11" spans="1:42" ht="24.95" customHeight="1" outlineLevel="2">
      <c r="A11" s="112">
        <f>IF(D11=" "," ",SUBTOTAL(3,$D$5:D11))</f>
        <v>7</v>
      </c>
      <c r="B11" s="161" t="s">
        <v>1865</v>
      </c>
      <c r="C11" s="163" t="s">
        <v>2216</v>
      </c>
      <c r="D11" s="163" t="s">
        <v>1783</v>
      </c>
      <c r="E11" s="229">
        <v>1987</v>
      </c>
      <c r="F11" s="164" t="s">
        <v>1784</v>
      </c>
      <c r="G11" s="165" t="s">
        <v>51</v>
      </c>
      <c r="H11" s="161" t="s">
        <v>1408</v>
      </c>
      <c r="I11" s="112" t="s">
        <v>1413</v>
      </c>
      <c r="J11" s="112">
        <v>1</v>
      </c>
      <c r="K11" s="112"/>
      <c r="L11" s="112">
        <v>1</v>
      </c>
      <c r="M11" s="112"/>
      <c r="N11" s="112"/>
      <c r="O11" s="112"/>
      <c r="P11" s="112"/>
      <c r="Q11" s="112"/>
      <c r="R11" s="112">
        <v>1</v>
      </c>
      <c r="S11" s="112">
        <v>1</v>
      </c>
      <c r="T11" s="112">
        <v>1</v>
      </c>
      <c r="U11" s="112">
        <v>1</v>
      </c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</row>
    <row r="12" spans="1:42" ht="24.95" customHeight="1" outlineLevel="2">
      <c r="A12" s="112">
        <f>IF(D12=" "," ",SUBTOTAL(3,$D$5:D12))</f>
        <v>8</v>
      </c>
      <c r="B12" s="161" t="s">
        <v>1866</v>
      </c>
      <c r="C12" s="163" t="s">
        <v>2217</v>
      </c>
      <c r="D12" s="163" t="s">
        <v>1754</v>
      </c>
      <c r="E12" s="229">
        <v>1990</v>
      </c>
      <c r="F12" s="167" t="s">
        <v>1755</v>
      </c>
      <c r="G12" s="170" t="s">
        <v>51</v>
      </c>
      <c r="H12" s="161" t="s">
        <v>1408</v>
      </c>
      <c r="I12" s="112" t="s">
        <v>1413</v>
      </c>
      <c r="J12" s="112">
        <v>1</v>
      </c>
      <c r="K12" s="169"/>
      <c r="L12" s="112">
        <v>1</v>
      </c>
      <c r="M12" s="169"/>
      <c r="N12" s="169"/>
      <c r="O12" s="169"/>
      <c r="P12" s="169"/>
      <c r="Q12" s="169"/>
      <c r="R12" s="112">
        <v>1</v>
      </c>
      <c r="S12" s="112">
        <v>1</v>
      </c>
      <c r="T12" s="112">
        <v>1</v>
      </c>
      <c r="U12" s="112">
        <v>1</v>
      </c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69"/>
      <c r="AK12" s="169"/>
      <c r="AL12" s="169"/>
      <c r="AM12" s="169"/>
      <c r="AN12" s="169"/>
      <c r="AO12" s="169"/>
      <c r="AP12" s="169"/>
    </row>
    <row r="13" spans="1:42" ht="24.95" customHeight="1" outlineLevel="2">
      <c r="A13" s="112">
        <f>IF(D13=" "," ",SUBTOTAL(3,$D$5:D13))</f>
        <v>9</v>
      </c>
      <c r="B13" s="161" t="s">
        <v>1867</v>
      </c>
      <c r="C13" s="163" t="s">
        <v>2218</v>
      </c>
      <c r="D13" s="163" t="s">
        <v>1433</v>
      </c>
      <c r="E13" s="229">
        <v>1980</v>
      </c>
      <c r="F13" s="164" t="s">
        <v>1434</v>
      </c>
      <c r="G13" s="165" t="s">
        <v>51</v>
      </c>
      <c r="H13" s="161" t="s">
        <v>1408</v>
      </c>
      <c r="I13" s="112" t="s">
        <v>1413</v>
      </c>
      <c r="J13" s="112">
        <v>1</v>
      </c>
      <c r="K13" s="112"/>
      <c r="L13" s="112">
        <v>1</v>
      </c>
      <c r="M13" s="112"/>
      <c r="N13" s="112"/>
      <c r="O13" s="112"/>
      <c r="P13" s="112"/>
      <c r="Q13" s="112"/>
      <c r="R13" s="112">
        <v>1</v>
      </c>
      <c r="S13" s="112">
        <v>1</v>
      </c>
      <c r="T13" s="112">
        <v>1</v>
      </c>
      <c r="U13" s="112">
        <v>1</v>
      </c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</row>
    <row r="14" spans="1:42" ht="24.95" customHeight="1" outlineLevel="2">
      <c r="A14" s="112">
        <f>IF(D14=" "," ",SUBTOTAL(3,$D$5:D14))</f>
        <v>10</v>
      </c>
      <c r="B14" s="161" t="s">
        <v>1868</v>
      </c>
      <c r="C14" s="163" t="s">
        <v>2219</v>
      </c>
      <c r="D14" s="163" t="s">
        <v>1512</v>
      </c>
      <c r="E14" s="229">
        <v>1980</v>
      </c>
      <c r="F14" s="164" t="s">
        <v>1513</v>
      </c>
      <c r="G14" s="162" t="s">
        <v>51</v>
      </c>
      <c r="H14" s="161" t="s">
        <v>1408</v>
      </c>
      <c r="I14" s="112" t="s">
        <v>1413</v>
      </c>
      <c r="J14" s="112">
        <v>1</v>
      </c>
      <c r="K14" s="112"/>
      <c r="L14" s="112">
        <v>1</v>
      </c>
      <c r="M14" s="112"/>
      <c r="N14" s="112"/>
      <c r="O14" s="112"/>
      <c r="P14" s="112"/>
      <c r="Q14" s="112"/>
      <c r="R14" s="112">
        <v>1</v>
      </c>
      <c r="S14" s="112">
        <v>1</v>
      </c>
      <c r="T14" s="112">
        <v>1</v>
      </c>
      <c r="U14" s="112">
        <v>1</v>
      </c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</row>
    <row r="15" spans="1:42" ht="24.95" customHeight="1" outlineLevel="2">
      <c r="A15" s="112">
        <f>IF(D15=" "," ",SUBTOTAL(3,$D$5:D15))</f>
        <v>11</v>
      </c>
      <c r="B15" s="161" t="s">
        <v>1869</v>
      </c>
      <c r="C15" s="163" t="s">
        <v>2220</v>
      </c>
      <c r="D15" s="163" t="s">
        <v>1724</v>
      </c>
      <c r="E15" s="229">
        <v>1990</v>
      </c>
      <c r="F15" s="165">
        <v>1990</v>
      </c>
      <c r="G15" s="165" t="s">
        <v>51</v>
      </c>
      <c r="H15" s="161" t="s">
        <v>1408</v>
      </c>
      <c r="I15" s="112" t="s">
        <v>1413</v>
      </c>
      <c r="J15" s="112">
        <v>1</v>
      </c>
      <c r="K15" s="112"/>
      <c r="L15" s="112">
        <v>1</v>
      </c>
      <c r="M15" s="112"/>
      <c r="N15" s="112"/>
      <c r="O15" s="112"/>
      <c r="P15" s="112"/>
      <c r="Q15" s="112"/>
      <c r="R15" s="112">
        <v>1</v>
      </c>
      <c r="S15" s="112">
        <v>1</v>
      </c>
      <c r="T15" s="112">
        <v>1</v>
      </c>
      <c r="U15" s="112">
        <v>1</v>
      </c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</row>
    <row r="16" spans="1:42" ht="24.95" customHeight="1" outlineLevel="2">
      <c r="A16" s="112">
        <f>IF(D16=" "," ",SUBTOTAL(3,$D$5:D16))</f>
        <v>12</v>
      </c>
      <c r="B16" s="161" t="s">
        <v>1870</v>
      </c>
      <c r="C16" s="163" t="s">
        <v>2221</v>
      </c>
      <c r="D16" s="163" t="s">
        <v>1532</v>
      </c>
      <c r="E16" s="229">
        <v>1980</v>
      </c>
      <c r="F16" s="164" t="s">
        <v>1533</v>
      </c>
      <c r="G16" s="162" t="s">
        <v>51</v>
      </c>
      <c r="H16" s="161" t="s">
        <v>1408</v>
      </c>
      <c r="I16" s="112" t="s">
        <v>1413</v>
      </c>
      <c r="J16" s="112">
        <v>1</v>
      </c>
      <c r="K16" s="112"/>
      <c r="L16" s="112">
        <v>1</v>
      </c>
      <c r="M16" s="112"/>
      <c r="N16" s="112"/>
      <c r="O16" s="112"/>
      <c r="P16" s="112"/>
      <c r="Q16" s="112"/>
      <c r="R16" s="112">
        <v>1</v>
      </c>
      <c r="S16" s="112">
        <v>1</v>
      </c>
      <c r="T16" s="112">
        <v>1</v>
      </c>
      <c r="U16" s="112">
        <v>1</v>
      </c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</row>
    <row r="17" spans="1:42" ht="24.95" customHeight="1" outlineLevel="2">
      <c r="A17" s="112">
        <f>IF(D17=" "," ",SUBTOTAL(3,$D$5:D17))</f>
        <v>13</v>
      </c>
      <c r="B17" s="161" t="s">
        <v>1871</v>
      </c>
      <c r="C17" s="163" t="s">
        <v>2222</v>
      </c>
      <c r="D17" s="163" t="s">
        <v>1537</v>
      </c>
      <c r="E17" s="229">
        <v>1990</v>
      </c>
      <c r="F17" s="164" t="s">
        <v>1538</v>
      </c>
      <c r="G17" s="165"/>
      <c r="H17" s="161" t="s">
        <v>1408</v>
      </c>
      <c r="I17" s="112" t="s">
        <v>1413</v>
      </c>
      <c r="J17" s="112">
        <v>1</v>
      </c>
      <c r="K17" s="112"/>
      <c r="L17" s="112">
        <v>1</v>
      </c>
      <c r="M17" s="112"/>
      <c r="N17" s="112"/>
      <c r="O17" s="112"/>
      <c r="P17" s="112">
        <v>1</v>
      </c>
      <c r="Q17" s="112"/>
      <c r="R17" s="112">
        <v>1</v>
      </c>
      <c r="S17" s="112">
        <v>1</v>
      </c>
      <c r="T17" s="112">
        <v>1</v>
      </c>
      <c r="U17" s="112">
        <v>1</v>
      </c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</row>
    <row r="18" spans="1:42" ht="24.95" customHeight="1" outlineLevel="2">
      <c r="A18" s="112">
        <f>IF(D18=" "," ",SUBTOTAL(3,$D$5:D18))</f>
        <v>14</v>
      </c>
      <c r="B18" s="161" t="s">
        <v>1872</v>
      </c>
      <c r="C18" s="163" t="s">
        <v>2223</v>
      </c>
      <c r="D18" s="163" t="s">
        <v>1474</v>
      </c>
      <c r="E18" s="229">
        <v>1989</v>
      </c>
      <c r="F18" s="171" t="s">
        <v>1475</v>
      </c>
      <c r="G18" s="172" t="s">
        <v>51</v>
      </c>
      <c r="H18" s="161" t="s">
        <v>1408</v>
      </c>
      <c r="I18" s="112" t="s">
        <v>1413</v>
      </c>
      <c r="J18" s="112">
        <v>1</v>
      </c>
      <c r="K18" s="136"/>
      <c r="L18" s="112">
        <v>1</v>
      </c>
      <c r="M18" s="136"/>
      <c r="N18" s="136"/>
      <c r="O18" s="136"/>
      <c r="P18" s="136"/>
      <c r="Q18" s="136"/>
      <c r="R18" s="112">
        <v>1</v>
      </c>
      <c r="S18" s="112">
        <v>1</v>
      </c>
      <c r="T18" s="112">
        <v>1</v>
      </c>
      <c r="U18" s="112">
        <v>1</v>
      </c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</row>
    <row r="19" spans="1:42" ht="24.95" customHeight="1" outlineLevel="1">
      <c r="A19" s="112"/>
      <c r="B19" s="161"/>
      <c r="C19" s="163" t="s">
        <v>1190</v>
      </c>
      <c r="D19" s="163">
        <f>SUBTOTAL(3,D5:D18)</f>
        <v>14</v>
      </c>
      <c r="E19" s="229"/>
      <c r="F19" s="171"/>
      <c r="G19" s="172"/>
      <c r="H19" s="220" t="s">
        <v>2183</v>
      </c>
      <c r="I19" s="136"/>
      <c r="J19" s="136"/>
      <c r="K19" s="136"/>
      <c r="L19" s="112"/>
      <c r="M19" s="136"/>
      <c r="N19" s="136"/>
      <c r="O19" s="136"/>
      <c r="P19" s="112"/>
      <c r="Q19" s="136"/>
      <c r="R19" s="112"/>
      <c r="S19" s="112"/>
      <c r="T19" s="112"/>
      <c r="U19" s="112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</row>
    <row r="20" spans="1:42" ht="24.95" customHeight="1" outlineLevel="2">
      <c r="A20" s="112">
        <f>IF(D20=" "," ",SUBTOTAL(3,$D$5:D20))</f>
        <v>15</v>
      </c>
      <c r="B20" s="161" t="s">
        <v>1873</v>
      </c>
      <c r="C20" s="163" t="s">
        <v>2224</v>
      </c>
      <c r="D20" s="163" t="s">
        <v>1351</v>
      </c>
      <c r="E20" s="229">
        <v>1975</v>
      </c>
      <c r="F20" s="174" t="s">
        <v>1353</v>
      </c>
      <c r="G20" s="175"/>
      <c r="H20" s="161" t="s">
        <v>924</v>
      </c>
      <c r="I20" s="112" t="s">
        <v>929</v>
      </c>
      <c r="J20" s="112">
        <v>1</v>
      </c>
      <c r="K20" s="112"/>
      <c r="L20" s="112">
        <v>1</v>
      </c>
      <c r="M20" s="112"/>
      <c r="N20" s="112"/>
      <c r="O20" s="112"/>
      <c r="P20" s="112">
        <v>1</v>
      </c>
      <c r="Q20" s="112"/>
      <c r="R20" s="112">
        <v>1</v>
      </c>
      <c r="S20" s="112">
        <v>1</v>
      </c>
      <c r="T20" s="112">
        <v>1</v>
      </c>
      <c r="U20" s="112">
        <v>1</v>
      </c>
      <c r="V20" s="112"/>
      <c r="W20" s="112"/>
      <c r="X20" s="112"/>
      <c r="Y20" s="112"/>
      <c r="Z20" s="112"/>
      <c r="AA20" s="112"/>
      <c r="AB20" s="112"/>
      <c r="AC20" s="112"/>
      <c r="AD20" s="112">
        <v>1</v>
      </c>
      <c r="AE20" s="112"/>
      <c r="AF20" s="112"/>
      <c r="AG20" s="112">
        <v>1</v>
      </c>
      <c r="AH20" s="112"/>
      <c r="AI20" s="112"/>
      <c r="AJ20" s="112"/>
      <c r="AK20" s="112"/>
      <c r="AL20" s="112"/>
      <c r="AM20" s="112"/>
      <c r="AN20" s="112"/>
      <c r="AO20" s="112"/>
      <c r="AP20" s="112"/>
    </row>
    <row r="21" spans="1:42" ht="24.95" customHeight="1" outlineLevel="2">
      <c r="A21" s="112">
        <f>IF(D21=" "," ",SUBTOTAL(3,$D$5:D21))</f>
        <v>16</v>
      </c>
      <c r="B21" s="161" t="s">
        <v>1874</v>
      </c>
      <c r="C21" s="163" t="s">
        <v>2225</v>
      </c>
      <c r="D21" s="163" t="s">
        <v>1634</v>
      </c>
      <c r="E21" s="229">
        <v>1964</v>
      </c>
      <c r="F21" s="176" t="s">
        <v>1635</v>
      </c>
      <c r="G21" s="177"/>
      <c r="H21" s="161" t="s">
        <v>924</v>
      </c>
      <c r="I21" s="112" t="s">
        <v>929</v>
      </c>
      <c r="J21" s="112">
        <v>1</v>
      </c>
      <c r="K21" s="112"/>
      <c r="L21" s="112">
        <v>1</v>
      </c>
      <c r="M21" s="112"/>
      <c r="N21" s="112">
        <v>1</v>
      </c>
      <c r="O21" s="112"/>
      <c r="P21" s="112">
        <v>1</v>
      </c>
      <c r="Q21" s="112"/>
      <c r="R21" s="112">
        <v>1</v>
      </c>
      <c r="S21" s="112">
        <v>1</v>
      </c>
      <c r="T21" s="112">
        <v>1</v>
      </c>
      <c r="U21" s="112">
        <v>1</v>
      </c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</row>
    <row r="22" spans="1:42" ht="24.95" customHeight="1" outlineLevel="2">
      <c r="A22" s="112">
        <f>IF(D22=" "," ",SUBTOTAL(3,$D$5:D22))</f>
        <v>17</v>
      </c>
      <c r="B22" s="161" t="s">
        <v>1875</v>
      </c>
      <c r="C22" s="163" t="s">
        <v>2226</v>
      </c>
      <c r="D22" s="163" t="s">
        <v>1639</v>
      </c>
      <c r="E22" s="229">
        <v>1980</v>
      </c>
      <c r="F22" s="174" t="s">
        <v>1641</v>
      </c>
      <c r="G22" s="179"/>
      <c r="H22" s="161" t="s">
        <v>924</v>
      </c>
      <c r="I22" s="112" t="s">
        <v>929</v>
      </c>
      <c r="J22" s="112">
        <v>1</v>
      </c>
      <c r="K22" s="112"/>
      <c r="L22" s="112">
        <v>1</v>
      </c>
      <c r="M22" s="112"/>
      <c r="N22" s="112"/>
      <c r="O22" s="112"/>
      <c r="P22" s="112">
        <v>1</v>
      </c>
      <c r="Q22" s="112"/>
      <c r="R22" s="112">
        <v>1</v>
      </c>
      <c r="S22" s="112">
        <v>1</v>
      </c>
      <c r="T22" s="112">
        <v>1</v>
      </c>
      <c r="U22" s="112">
        <v>1</v>
      </c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>
        <v>1</v>
      </c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</row>
    <row r="23" spans="1:42" ht="24.95" customHeight="1" outlineLevel="2">
      <c r="A23" s="112">
        <f>IF(D23=" "," ",SUBTOTAL(3,$D$5:D23))</f>
        <v>18</v>
      </c>
      <c r="B23" s="161" t="s">
        <v>1876</v>
      </c>
      <c r="C23" s="163" t="s">
        <v>2227</v>
      </c>
      <c r="D23" s="163" t="s">
        <v>1346</v>
      </c>
      <c r="E23" s="229">
        <v>1969</v>
      </c>
      <c r="F23" s="174" t="s">
        <v>1347</v>
      </c>
      <c r="G23" s="179"/>
      <c r="H23" s="161" t="s">
        <v>924</v>
      </c>
      <c r="I23" s="112" t="s">
        <v>929</v>
      </c>
      <c r="J23" s="112">
        <v>1</v>
      </c>
      <c r="K23" s="112"/>
      <c r="L23" s="112">
        <v>1</v>
      </c>
      <c r="M23" s="112"/>
      <c r="N23" s="112"/>
      <c r="O23" s="112"/>
      <c r="P23" s="112">
        <v>1</v>
      </c>
      <c r="Q23" s="112"/>
      <c r="R23" s="112">
        <v>1</v>
      </c>
      <c r="S23" s="112">
        <v>1</v>
      </c>
      <c r="T23" s="112">
        <v>1</v>
      </c>
      <c r="U23" s="112">
        <v>1</v>
      </c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</row>
    <row r="24" spans="1:42" ht="24.95" customHeight="1" outlineLevel="2">
      <c r="A24" s="112">
        <f>IF(D24=" "," ",SUBTOTAL(3,$D$5:D24))</f>
        <v>19</v>
      </c>
      <c r="B24" s="161" t="s">
        <v>1877</v>
      </c>
      <c r="C24" s="163" t="s">
        <v>2228</v>
      </c>
      <c r="D24" s="163" t="s">
        <v>927</v>
      </c>
      <c r="E24" s="229">
        <v>1985</v>
      </c>
      <c r="F24" s="182" t="s">
        <v>928</v>
      </c>
      <c r="G24" s="178"/>
      <c r="H24" s="161" t="s">
        <v>924</v>
      </c>
      <c r="I24" s="112" t="s">
        <v>929</v>
      </c>
      <c r="J24" s="112">
        <v>1</v>
      </c>
      <c r="K24" s="112"/>
      <c r="L24" s="112">
        <v>1</v>
      </c>
      <c r="M24" s="112"/>
      <c r="N24" s="112"/>
      <c r="O24" s="112"/>
      <c r="P24" s="112">
        <v>1</v>
      </c>
      <c r="Q24" s="112">
        <v>1</v>
      </c>
      <c r="R24" s="112">
        <v>1</v>
      </c>
      <c r="S24" s="112">
        <v>1</v>
      </c>
      <c r="T24" s="112">
        <v>1</v>
      </c>
      <c r="U24" s="112">
        <v>1</v>
      </c>
      <c r="V24" s="112"/>
      <c r="W24" s="112"/>
      <c r="X24" s="112"/>
      <c r="Y24" s="112">
        <v>1</v>
      </c>
      <c r="Z24" s="112"/>
      <c r="AA24" s="112">
        <v>1</v>
      </c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</row>
    <row r="25" spans="1:42" ht="24.95" customHeight="1" outlineLevel="2">
      <c r="A25" s="112">
        <f>IF(D25=" "," ",SUBTOTAL(3,$D$5:D25))</f>
        <v>20</v>
      </c>
      <c r="B25" s="161" t="s">
        <v>1878</v>
      </c>
      <c r="C25" s="163" t="s">
        <v>2229</v>
      </c>
      <c r="D25" s="163" t="s">
        <v>1341</v>
      </c>
      <c r="E25" s="229">
        <v>1959</v>
      </c>
      <c r="F25" s="174" t="s">
        <v>1342</v>
      </c>
      <c r="G25" s="175"/>
      <c r="H25" s="161" t="s">
        <v>924</v>
      </c>
      <c r="I25" s="112" t="s">
        <v>929</v>
      </c>
      <c r="J25" s="112">
        <v>1</v>
      </c>
      <c r="K25" s="112"/>
      <c r="L25" s="112">
        <v>1</v>
      </c>
      <c r="M25" s="112"/>
      <c r="N25" s="112"/>
      <c r="O25" s="112"/>
      <c r="P25" s="112">
        <v>1</v>
      </c>
      <c r="Q25" s="112"/>
      <c r="R25" s="112">
        <v>1</v>
      </c>
      <c r="S25" s="112">
        <v>1</v>
      </c>
      <c r="T25" s="112">
        <v>1</v>
      </c>
      <c r="U25" s="112">
        <v>1</v>
      </c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</row>
    <row r="26" spans="1:42" ht="24.95" customHeight="1" outlineLevel="2">
      <c r="A26" s="112">
        <f>IF(D26=" "," ",SUBTOTAL(3,$D$5:D26))</f>
        <v>21</v>
      </c>
      <c r="B26" s="161" t="s">
        <v>1879</v>
      </c>
      <c r="C26" s="163" t="s">
        <v>2230</v>
      </c>
      <c r="D26" s="163" t="s">
        <v>1362</v>
      </c>
      <c r="E26" s="229">
        <v>1972</v>
      </c>
      <c r="F26" s="174" t="s">
        <v>1364</v>
      </c>
      <c r="G26" s="179"/>
      <c r="H26" s="161" t="s">
        <v>924</v>
      </c>
      <c r="I26" s="112" t="s">
        <v>929</v>
      </c>
      <c r="J26" s="112">
        <v>1</v>
      </c>
      <c r="K26" s="112"/>
      <c r="L26" s="112">
        <v>1</v>
      </c>
      <c r="M26" s="112"/>
      <c r="N26" s="112"/>
      <c r="O26" s="112"/>
      <c r="P26" s="112">
        <v>1</v>
      </c>
      <c r="Q26" s="112"/>
      <c r="R26" s="112">
        <v>1</v>
      </c>
      <c r="S26" s="112">
        <v>1</v>
      </c>
      <c r="T26" s="112">
        <v>1</v>
      </c>
      <c r="U26" s="112">
        <v>1</v>
      </c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</row>
    <row r="27" spans="1:42" ht="24.95" customHeight="1" outlineLevel="2">
      <c r="A27" s="112">
        <f>IF(D27=" "," ",SUBTOTAL(3,$D$5:D27))</f>
        <v>22</v>
      </c>
      <c r="B27" s="161" t="s">
        <v>1880</v>
      </c>
      <c r="C27" s="163" t="s">
        <v>2231</v>
      </c>
      <c r="D27" s="163" t="s">
        <v>1623</v>
      </c>
      <c r="E27" s="229">
        <v>1971</v>
      </c>
      <c r="F27" s="183" t="s">
        <v>1625</v>
      </c>
      <c r="G27" s="175"/>
      <c r="H27" s="161" t="s">
        <v>924</v>
      </c>
      <c r="I27" s="112" t="s">
        <v>929</v>
      </c>
      <c r="J27" s="112">
        <v>1</v>
      </c>
      <c r="K27" s="112"/>
      <c r="L27" s="112">
        <v>1</v>
      </c>
      <c r="M27" s="112"/>
      <c r="N27" s="112"/>
      <c r="O27" s="112"/>
      <c r="P27" s="112">
        <v>1</v>
      </c>
      <c r="Q27" s="112"/>
      <c r="R27" s="112">
        <v>1</v>
      </c>
      <c r="S27" s="112">
        <v>1</v>
      </c>
      <c r="T27" s="112">
        <v>1</v>
      </c>
      <c r="U27" s="112">
        <v>1</v>
      </c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</row>
    <row r="28" spans="1:42" ht="24.95" customHeight="1" outlineLevel="2">
      <c r="A28" s="112">
        <f>IF(D28=" "," ",SUBTOTAL(3,$D$5:D28))</f>
        <v>23</v>
      </c>
      <c r="B28" s="161" t="s">
        <v>1881</v>
      </c>
      <c r="C28" s="163" t="s">
        <v>2232</v>
      </c>
      <c r="D28" s="163" t="s">
        <v>1617</v>
      </c>
      <c r="E28" s="229">
        <v>1990</v>
      </c>
      <c r="F28" s="171" t="s">
        <v>1619</v>
      </c>
      <c r="G28" s="184"/>
      <c r="H28" s="161" t="s">
        <v>924</v>
      </c>
      <c r="I28" s="112" t="s">
        <v>929</v>
      </c>
      <c r="J28" s="112">
        <v>1</v>
      </c>
      <c r="K28" s="136"/>
      <c r="L28" s="112">
        <v>1</v>
      </c>
      <c r="M28" s="136"/>
      <c r="N28" s="136"/>
      <c r="O28" s="136"/>
      <c r="P28" s="112">
        <v>1</v>
      </c>
      <c r="Q28" s="136"/>
      <c r="R28" s="112">
        <v>1</v>
      </c>
      <c r="S28" s="112">
        <v>1</v>
      </c>
      <c r="T28" s="112">
        <v>1</v>
      </c>
      <c r="U28" s="112">
        <v>1</v>
      </c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  <c r="AO28" s="136"/>
      <c r="AP28" s="136"/>
    </row>
    <row r="29" spans="1:42" ht="24.95" customHeight="1" outlineLevel="1">
      <c r="A29" s="112"/>
      <c r="B29" s="161"/>
      <c r="C29" s="163" t="s">
        <v>1190</v>
      </c>
      <c r="D29" s="163">
        <f>SUBTOTAL(3,D20:D28)</f>
        <v>9</v>
      </c>
      <c r="E29" s="229"/>
      <c r="F29" s="171"/>
      <c r="G29" s="184"/>
      <c r="H29" s="220" t="s">
        <v>2184</v>
      </c>
      <c r="I29" s="136"/>
      <c r="J29" s="136"/>
      <c r="K29" s="136"/>
      <c r="L29" s="112"/>
      <c r="M29" s="136"/>
      <c r="N29" s="136"/>
      <c r="O29" s="136"/>
      <c r="P29" s="112"/>
      <c r="Q29" s="136"/>
      <c r="R29" s="112"/>
      <c r="S29" s="112"/>
      <c r="T29" s="112"/>
      <c r="U29" s="112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</row>
    <row r="30" spans="1:42" ht="24.95" customHeight="1" outlineLevel="2">
      <c r="A30" s="112">
        <f>IF(D30=" "," ",SUBTOTAL(3,$D$5:D30))</f>
        <v>24</v>
      </c>
      <c r="B30" s="161" t="s">
        <v>1882</v>
      </c>
      <c r="C30" s="163" t="s">
        <v>2233</v>
      </c>
      <c r="D30" s="163" t="s">
        <v>1501</v>
      </c>
      <c r="E30" s="229">
        <v>1975</v>
      </c>
      <c r="F30" s="174" t="s">
        <v>1502</v>
      </c>
      <c r="G30" s="175" t="s">
        <v>51</v>
      </c>
      <c r="H30" s="161" t="s">
        <v>354</v>
      </c>
      <c r="I30" s="112" t="s">
        <v>360</v>
      </c>
      <c r="J30" s="112">
        <v>1</v>
      </c>
      <c r="K30" s="112"/>
      <c r="L30" s="112">
        <v>1</v>
      </c>
      <c r="M30" s="112"/>
      <c r="N30" s="112"/>
      <c r="O30" s="112"/>
      <c r="P30" s="112"/>
      <c r="Q30" s="112"/>
      <c r="R30" s="112">
        <v>1</v>
      </c>
      <c r="S30" s="112">
        <v>1</v>
      </c>
      <c r="T30" s="112">
        <v>1</v>
      </c>
      <c r="U30" s="112">
        <v>1</v>
      </c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</row>
    <row r="31" spans="1:42" ht="24.95" customHeight="1" outlineLevel="2">
      <c r="A31" s="112">
        <f>IF(D31=" "," ",SUBTOTAL(3,$D$5:D31))</f>
        <v>25</v>
      </c>
      <c r="B31" s="161" t="s">
        <v>1883</v>
      </c>
      <c r="C31" s="163" t="s">
        <v>2234</v>
      </c>
      <c r="D31" s="163" t="s">
        <v>424</v>
      </c>
      <c r="E31" s="229">
        <v>1991</v>
      </c>
      <c r="F31" s="176" t="s">
        <v>426</v>
      </c>
      <c r="G31" s="177"/>
      <c r="H31" s="161" t="s">
        <v>354</v>
      </c>
      <c r="I31" s="112" t="s">
        <v>360</v>
      </c>
      <c r="J31" s="112">
        <v>1</v>
      </c>
      <c r="K31" s="112"/>
      <c r="L31" s="112">
        <v>1</v>
      </c>
      <c r="M31" s="112"/>
      <c r="N31" s="112"/>
      <c r="O31" s="112"/>
      <c r="P31" s="112">
        <v>1</v>
      </c>
      <c r="Q31" s="112"/>
      <c r="R31" s="112">
        <v>1</v>
      </c>
      <c r="S31" s="112">
        <v>1</v>
      </c>
      <c r="T31" s="112">
        <v>1</v>
      </c>
      <c r="U31" s="112">
        <v>1</v>
      </c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</row>
    <row r="32" spans="1:42" ht="24.95" customHeight="1" outlineLevel="2">
      <c r="A32" s="112">
        <f>IF(D32=" "," ",SUBTOTAL(3,$D$5:D32))</f>
        <v>26</v>
      </c>
      <c r="B32" s="161" t="s">
        <v>1884</v>
      </c>
      <c r="C32" s="163" t="s">
        <v>2235</v>
      </c>
      <c r="D32" s="163" t="s">
        <v>524</v>
      </c>
      <c r="E32" s="229">
        <v>1984</v>
      </c>
      <c r="F32" s="176" t="s">
        <v>526</v>
      </c>
      <c r="G32" s="177"/>
      <c r="H32" s="161" t="s">
        <v>354</v>
      </c>
      <c r="I32" s="112" t="s">
        <v>360</v>
      </c>
      <c r="J32" s="112">
        <v>1</v>
      </c>
      <c r="K32" s="186"/>
      <c r="L32" s="112">
        <v>1</v>
      </c>
      <c r="M32" s="186"/>
      <c r="N32" s="186"/>
      <c r="O32" s="186"/>
      <c r="P32" s="112">
        <v>1</v>
      </c>
      <c r="Q32" s="186"/>
      <c r="R32" s="112">
        <v>1</v>
      </c>
      <c r="S32" s="112">
        <v>1</v>
      </c>
      <c r="T32" s="112">
        <v>1</v>
      </c>
      <c r="U32" s="112">
        <v>1</v>
      </c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</row>
    <row r="33" spans="1:42" ht="24.95" customHeight="1" outlineLevel="2">
      <c r="A33" s="112">
        <f>IF(D33=" "," ",SUBTOTAL(3,$D$5:D33))</f>
        <v>27</v>
      </c>
      <c r="B33" s="161" t="s">
        <v>1885</v>
      </c>
      <c r="C33" s="163" t="s">
        <v>2236</v>
      </c>
      <c r="D33" s="163" t="s">
        <v>566</v>
      </c>
      <c r="E33" s="229">
        <v>1977</v>
      </c>
      <c r="F33" s="176" t="s">
        <v>568</v>
      </c>
      <c r="G33" s="175" t="s">
        <v>51</v>
      </c>
      <c r="H33" s="161" t="s">
        <v>354</v>
      </c>
      <c r="I33" s="112" t="s">
        <v>360</v>
      </c>
      <c r="J33" s="112">
        <v>1</v>
      </c>
      <c r="K33" s="112"/>
      <c r="L33" s="112">
        <v>1</v>
      </c>
      <c r="M33" s="112"/>
      <c r="N33" s="112"/>
      <c r="O33" s="112"/>
      <c r="P33" s="112"/>
      <c r="Q33" s="112"/>
      <c r="R33" s="112">
        <v>1</v>
      </c>
      <c r="S33" s="112">
        <v>1</v>
      </c>
      <c r="T33" s="112">
        <v>1</v>
      </c>
      <c r="U33" s="112">
        <v>1</v>
      </c>
      <c r="V33" s="112"/>
      <c r="W33" s="112"/>
      <c r="X33" s="112"/>
      <c r="Y33" s="112">
        <v>1</v>
      </c>
      <c r="Z33" s="112">
        <v>1</v>
      </c>
      <c r="AA33" s="112"/>
      <c r="AB33" s="112"/>
      <c r="AC33" s="112"/>
      <c r="AD33" s="112"/>
      <c r="AE33" s="112"/>
      <c r="AF33" s="112">
        <v>1</v>
      </c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ht="24.95" customHeight="1" outlineLevel="2">
      <c r="A34" s="112">
        <f>IF(D34=" "," ",SUBTOTAL(3,$D$5:D34))</f>
        <v>28</v>
      </c>
      <c r="B34" s="161" t="s">
        <v>1886</v>
      </c>
      <c r="C34" s="163" t="s">
        <v>2237</v>
      </c>
      <c r="D34" s="163" t="s">
        <v>357</v>
      </c>
      <c r="E34" s="229">
        <v>1960</v>
      </c>
      <c r="F34" s="174" t="s">
        <v>359</v>
      </c>
      <c r="G34" s="179"/>
      <c r="H34" s="161" t="s">
        <v>354</v>
      </c>
      <c r="I34" s="112" t="s">
        <v>360</v>
      </c>
      <c r="J34" s="112">
        <v>1</v>
      </c>
      <c r="K34" s="112"/>
      <c r="L34" s="112">
        <v>1</v>
      </c>
      <c r="M34" s="112"/>
      <c r="N34" s="112"/>
      <c r="O34" s="112"/>
      <c r="P34" s="112">
        <v>1</v>
      </c>
      <c r="Q34" s="112"/>
      <c r="R34" s="112">
        <v>1</v>
      </c>
      <c r="S34" s="112">
        <v>1</v>
      </c>
      <c r="T34" s="112">
        <v>1</v>
      </c>
      <c r="U34" s="112">
        <v>1</v>
      </c>
      <c r="V34" s="112"/>
      <c r="W34" s="112"/>
      <c r="X34" s="112">
        <v>1</v>
      </c>
      <c r="Y34" s="112">
        <v>1</v>
      </c>
      <c r="Z34" s="112">
        <v>1</v>
      </c>
      <c r="AA34" s="112">
        <v>1</v>
      </c>
      <c r="AB34" s="112">
        <v>1</v>
      </c>
      <c r="AC34" s="112">
        <v>1</v>
      </c>
      <c r="AD34" s="112"/>
      <c r="AE34" s="112"/>
      <c r="AF34" s="112">
        <v>1</v>
      </c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ht="24.95" customHeight="1" outlineLevel="2">
      <c r="A35" s="112">
        <f>IF(D35=" "," ",SUBTOTAL(3,$D$5:D35))</f>
        <v>29</v>
      </c>
      <c r="B35" s="161" t="s">
        <v>1887</v>
      </c>
      <c r="C35" s="163" t="s">
        <v>2238</v>
      </c>
      <c r="D35" s="163" t="s">
        <v>1266</v>
      </c>
      <c r="E35" s="229">
        <v>1964</v>
      </c>
      <c r="F35" s="174" t="s">
        <v>1268</v>
      </c>
      <c r="G35" s="179"/>
      <c r="H35" s="161" t="s">
        <v>354</v>
      </c>
      <c r="I35" s="112" t="s">
        <v>360</v>
      </c>
      <c r="J35" s="112">
        <v>1</v>
      </c>
      <c r="K35" s="112"/>
      <c r="L35" s="112">
        <v>1</v>
      </c>
      <c r="M35" s="112"/>
      <c r="N35" s="112"/>
      <c r="O35" s="112"/>
      <c r="P35" s="112">
        <v>1</v>
      </c>
      <c r="Q35" s="112"/>
      <c r="R35" s="112">
        <v>1</v>
      </c>
      <c r="S35" s="112">
        <v>1</v>
      </c>
      <c r="T35" s="112">
        <v>1</v>
      </c>
      <c r="U35" s="112">
        <v>1</v>
      </c>
      <c r="V35" s="112"/>
      <c r="W35" s="112"/>
      <c r="X35" s="112">
        <v>1</v>
      </c>
      <c r="Y35" s="112">
        <v>1</v>
      </c>
      <c r="Z35" s="112">
        <v>1</v>
      </c>
      <c r="AA35" s="112">
        <v>1</v>
      </c>
      <c r="AB35" s="112">
        <v>1</v>
      </c>
      <c r="AC35" s="112"/>
      <c r="AD35" s="112"/>
      <c r="AE35" s="112">
        <v>1</v>
      </c>
      <c r="AF35" s="112"/>
      <c r="AG35" s="112"/>
      <c r="AH35" s="112"/>
      <c r="AI35" s="112">
        <v>1</v>
      </c>
      <c r="AJ35" s="112">
        <v>1</v>
      </c>
      <c r="AK35" s="112"/>
      <c r="AL35" s="112"/>
      <c r="AM35" s="112"/>
      <c r="AN35" s="112"/>
      <c r="AO35" s="112"/>
      <c r="AP35" s="112"/>
    </row>
    <row r="36" spans="1:42" ht="24.95" customHeight="1" outlineLevel="2">
      <c r="A36" s="112">
        <f>IF(D36=" "," ",SUBTOTAL(3,$D$5:D36))</f>
        <v>30</v>
      </c>
      <c r="B36" s="161" t="s">
        <v>1888</v>
      </c>
      <c r="C36" s="163" t="s">
        <v>2239</v>
      </c>
      <c r="D36" s="163" t="s">
        <v>1692</v>
      </c>
      <c r="E36" s="229">
        <v>1976</v>
      </c>
      <c r="F36" s="174" t="s">
        <v>1693</v>
      </c>
      <c r="G36" s="179"/>
      <c r="H36" s="161" t="s">
        <v>354</v>
      </c>
      <c r="I36" s="112" t="s">
        <v>360</v>
      </c>
      <c r="J36" s="112">
        <v>1</v>
      </c>
      <c r="K36" s="112"/>
      <c r="L36" s="112">
        <v>1</v>
      </c>
      <c r="M36" s="112"/>
      <c r="N36" s="112"/>
      <c r="O36" s="112"/>
      <c r="P36" s="112">
        <v>1</v>
      </c>
      <c r="Q36" s="112"/>
      <c r="R36" s="112">
        <v>1</v>
      </c>
      <c r="S36" s="112">
        <v>1</v>
      </c>
      <c r="T36" s="112">
        <v>1</v>
      </c>
      <c r="U36" s="112">
        <v>1</v>
      </c>
      <c r="V36" s="112">
        <v>1</v>
      </c>
      <c r="W36" s="112"/>
      <c r="X36" s="112"/>
      <c r="Y36" s="112">
        <v>1</v>
      </c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ht="24.95" customHeight="1" outlineLevel="2">
      <c r="A37" s="112">
        <f>IF(D37=" "," ",SUBTOTAL(3,$D$5:D37))</f>
        <v>31</v>
      </c>
      <c r="B37" s="161" t="s">
        <v>1889</v>
      </c>
      <c r="C37" s="163" t="s">
        <v>2240</v>
      </c>
      <c r="D37" s="163" t="s">
        <v>1802</v>
      </c>
      <c r="E37" s="229">
        <v>1986</v>
      </c>
      <c r="F37" s="187" t="s">
        <v>1803</v>
      </c>
      <c r="G37" s="179" t="s">
        <v>51</v>
      </c>
      <c r="H37" s="161" t="s">
        <v>354</v>
      </c>
      <c r="I37" s="112" t="s">
        <v>360</v>
      </c>
      <c r="J37" s="112">
        <v>1</v>
      </c>
      <c r="K37" s="136"/>
      <c r="L37" s="112">
        <v>1</v>
      </c>
      <c r="M37" s="136"/>
      <c r="N37" s="136"/>
      <c r="O37" s="136"/>
      <c r="P37" s="136"/>
      <c r="Q37" s="136"/>
      <c r="R37" s="112">
        <v>1</v>
      </c>
      <c r="S37" s="112">
        <v>1</v>
      </c>
      <c r="T37" s="112">
        <v>1</v>
      </c>
      <c r="U37" s="112">
        <v>1</v>
      </c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</row>
    <row r="38" spans="1:42" ht="24.95" customHeight="1" outlineLevel="2">
      <c r="A38" s="112">
        <f>IF(D38=" "," ",SUBTOTAL(3,$D$5:D38))</f>
        <v>32</v>
      </c>
      <c r="B38" s="161" t="s">
        <v>1890</v>
      </c>
      <c r="C38" s="163" t="s">
        <v>2241</v>
      </c>
      <c r="D38" s="163" t="s">
        <v>1100</v>
      </c>
      <c r="E38" s="229">
        <v>1979</v>
      </c>
      <c r="F38" s="187" t="s">
        <v>1101</v>
      </c>
      <c r="G38" s="188" t="s">
        <v>51</v>
      </c>
      <c r="H38" s="161" t="s">
        <v>354</v>
      </c>
      <c r="I38" s="112" t="s">
        <v>360</v>
      </c>
      <c r="J38" s="112">
        <v>1</v>
      </c>
      <c r="K38" s="136"/>
      <c r="L38" s="112">
        <v>1</v>
      </c>
      <c r="M38" s="136"/>
      <c r="N38" s="136"/>
      <c r="O38" s="136"/>
      <c r="P38" s="136"/>
      <c r="Q38" s="136"/>
      <c r="R38" s="112">
        <v>1</v>
      </c>
      <c r="S38" s="112">
        <v>1</v>
      </c>
      <c r="T38" s="112">
        <v>1</v>
      </c>
      <c r="U38" s="112">
        <v>1</v>
      </c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</row>
    <row r="39" spans="1:42" ht="24.95" customHeight="1" outlineLevel="1">
      <c r="A39" s="112"/>
      <c r="B39" s="161"/>
      <c r="C39" s="163" t="s">
        <v>1190</v>
      </c>
      <c r="D39" s="163">
        <f>SUBTOTAL(3,D30:D38)</f>
        <v>9</v>
      </c>
      <c r="E39" s="229"/>
      <c r="F39" s="187"/>
      <c r="G39" s="188"/>
      <c r="H39" s="220" t="s">
        <v>2185</v>
      </c>
      <c r="I39" s="136"/>
      <c r="J39" s="136"/>
      <c r="K39" s="136"/>
      <c r="L39" s="112"/>
      <c r="M39" s="136"/>
      <c r="N39" s="136"/>
      <c r="O39" s="136"/>
      <c r="P39" s="112"/>
      <c r="Q39" s="136"/>
      <c r="R39" s="112"/>
      <c r="S39" s="112"/>
      <c r="T39" s="112"/>
      <c r="U39" s="112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  <c r="AM39" s="136"/>
      <c r="AN39" s="136"/>
      <c r="AO39" s="136"/>
      <c r="AP39" s="136"/>
    </row>
    <row r="40" spans="1:42" ht="24.95" customHeight="1" outlineLevel="2">
      <c r="A40" s="112">
        <f>IF(D40=" "," ",SUBTOTAL(3,$D$5:D40))</f>
        <v>33</v>
      </c>
      <c r="B40" s="161" t="s">
        <v>1891</v>
      </c>
      <c r="C40" s="163" t="s">
        <v>2242</v>
      </c>
      <c r="D40" s="163" t="s">
        <v>762</v>
      </c>
      <c r="E40" s="229">
        <v>1986</v>
      </c>
      <c r="F40" s="174" t="s">
        <v>764</v>
      </c>
      <c r="G40" s="179" t="s">
        <v>51</v>
      </c>
      <c r="H40" s="161" t="s">
        <v>317</v>
      </c>
      <c r="I40" s="112" t="s">
        <v>323</v>
      </c>
      <c r="J40" s="112">
        <v>1</v>
      </c>
      <c r="K40" s="112"/>
      <c r="L40" s="112">
        <v>1</v>
      </c>
      <c r="M40" s="112"/>
      <c r="N40" s="112"/>
      <c r="O40" s="112"/>
      <c r="P40" s="112"/>
      <c r="Q40" s="112"/>
      <c r="R40" s="112">
        <v>1</v>
      </c>
      <c r="S40" s="112">
        <v>1</v>
      </c>
      <c r="T40" s="112">
        <v>1</v>
      </c>
      <c r="U40" s="112">
        <v>1</v>
      </c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ht="24.95" customHeight="1" outlineLevel="2">
      <c r="A41" s="112">
        <f>IF(D41=" "," ",SUBTOTAL(3,$D$5:D41))</f>
        <v>34</v>
      </c>
      <c r="B41" s="161" t="s">
        <v>1892</v>
      </c>
      <c r="C41" s="163" t="s">
        <v>2243</v>
      </c>
      <c r="D41" s="163" t="s">
        <v>1075</v>
      </c>
      <c r="E41" s="229">
        <v>1981</v>
      </c>
      <c r="F41" s="189" t="s">
        <v>1076</v>
      </c>
      <c r="G41" s="190" t="s">
        <v>51</v>
      </c>
      <c r="H41" s="161" t="s">
        <v>317</v>
      </c>
      <c r="I41" s="112" t="s">
        <v>323</v>
      </c>
      <c r="J41" s="112">
        <v>1</v>
      </c>
      <c r="K41" s="191"/>
      <c r="L41" s="112">
        <v>1</v>
      </c>
      <c r="M41" s="191"/>
      <c r="N41" s="191"/>
      <c r="O41" s="191"/>
      <c r="P41" s="191"/>
      <c r="Q41" s="191"/>
      <c r="R41" s="112">
        <v>1</v>
      </c>
      <c r="S41" s="112">
        <v>1</v>
      </c>
      <c r="T41" s="112">
        <v>1</v>
      </c>
      <c r="U41" s="112">
        <v>1</v>
      </c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</row>
    <row r="42" spans="1:42" ht="24.95" customHeight="1" outlineLevel="2">
      <c r="A42" s="112">
        <f>IF(D42=" "," ",SUBTOTAL(3,$D$5:D42))</f>
        <v>35</v>
      </c>
      <c r="B42" s="161" t="s">
        <v>1893</v>
      </c>
      <c r="C42" s="163" t="s">
        <v>2244</v>
      </c>
      <c r="D42" s="163" t="s">
        <v>320</v>
      </c>
      <c r="E42" s="229">
        <v>1985</v>
      </c>
      <c r="F42" s="174" t="s">
        <v>322</v>
      </c>
      <c r="G42" s="179"/>
      <c r="H42" s="161" t="s">
        <v>317</v>
      </c>
      <c r="I42" s="112" t="s">
        <v>323</v>
      </c>
      <c r="J42" s="112">
        <v>1</v>
      </c>
      <c r="K42" s="112"/>
      <c r="L42" s="112">
        <v>1</v>
      </c>
      <c r="M42" s="112"/>
      <c r="N42" s="112"/>
      <c r="O42" s="112"/>
      <c r="P42" s="112">
        <v>1</v>
      </c>
      <c r="Q42" s="112"/>
      <c r="R42" s="112">
        <v>1</v>
      </c>
      <c r="S42" s="112">
        <v>1</v>
      </c>
      <c r="T42" s="112">
        <v>1</v>
      </c>
      <c r="U42" s="112">
        <v>1</v>
      </c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ht="24.95" customHeight="1" outlineLevel="2">
      <c r="A43" s="112">
        <f>IF(D43=" "," ",SUBTOTAL(3,$D$5:D43))</f>
        <v>36</v>
      </c>
      <c r="B43" s="161" t="s">
        <v>1894</v>
      </c>
      <c r="C43" s="163" t="s">
        <v>2245</v>
      </c>
      <c r="D43" s="163" t="s">
        <v>440</v>
      </c>
      <c r="E43" s="229">
        <v>1979</v>
      </c>
      <c r="F43" s="192" t="s">
        <v>442</v>
      </c>
      <c r="G43" s="179" t="s">
        <v>51</v>
      </c>
      <c r="H43" s="161" t="s">
        <v>317</v>
      </c>
      <c r="I43" s="112" t="s">
        <v>323</v>
      </c>
      <c r="J43" s="112">
        <v>1</v>
      </c>
      <c r="K43" s="112"/>
      <c r="L43" s="112">
        <v>1</v>
      </c>
      <c r="M43" s="112"/>
      <c r="N43" s="112"/>
      <c r="O43" s="112"/>
      <c r="P43" s="112"/>
      <c r="Q43" s="112"/>
      <c r="R43" s="112">
        <v>1</v>
      </c>
      <c r="S43" s="112">
        <v>1</v>
      </c>
      <c r="T43" s="112">
        <v>1</v>
      </c>
      <c r="U43" s="112">
        <v>1</v>
      </c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ht="24.95" customHeight="1" outlineLevel="2">
      <c r="A44" s="112">
        <f>IF(D44=" "," ",SUBTOTAL(3,$D$5:D44))</f>
        <v>37</v>
      </c>
      <c r="B44" s="161" t="s">
        <v>1895</v>
      </c>
      <c r="C44" s="163" t="s">
        <v>2246</v>
      </c>
      <c r="D44" s="163" t="s">
        <v>419</v>
      </c>
      <c r="E44" s="229">
        <v>1978</v>
      </c>
      <c r="F44" s="192" t="s">
        <v>420</v>
      </c>
      <c r="G44" s="179" t="s">
        <v>51</v>
      </c>
      <c r="H44" s="161" t="s">
        <v>317</v>
      </c>
      <c r="I44" s="112" t="s">
        <v>323</v>
      </c>
      <c r="J44" s="112">
        <v>1</v>
      </c>
      <c r="K44" s="112"/>
      <c r="L44" s="112">
        <v>1</v>
      </c>
      <c r="M44" s="112"/>
      <c r="N44" s="112"/>
      <c r="O44" s="112"/>
      <c r="P44" s="112">
        <v>1</v>
      </c>
      <c r="Q44" s="112"/>
      <c r="R44" s="112">
        <v>1</v>
      </c>
      <c r="S44" s="112">
        <v>1</v>
      </c>
      <c r="T44" s="112">
        <v>1</v>
      </c>
      <c r="U44" s="112">
        <v>1</v>
      </c>
      <c r="V44" s="112"/>
      <c r="W44" s="112"/>
      <c r="X44" s="112"/>
      <c r="Y44" s="112"/>
      <c r="Z44" s="112"/>
      <c r="AA44" s="112"/>
      <c r="AB44" s="112"/>
      <c r="AC44" s="112"/>
      <c r="AD44" s="112"/>
      <c r="AE44" s="112">
        <v>1</v>
      </c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ht="24.95" customHeight="1" outlineLevel="2">
      <c r="A45" s="112">
        <f>IF(D45=" "," ",SUBTOTAL(3,$D$5:D45))</f>
        <v>38</v>
      </c>
      <c r="B45" s="161" t="s">
        <v>1896</v>
      </c>
      <c r="C45" s="163" t="s">
        <v>2247</v>
      </c>
      <c r="D45" s="163" t="s">
        <v>370</v>
      </c>
      <c r="E45" s="229">
        <v>1979</v>
      </c>
      <c r="F45" s="174" t="s">
        <v>372</v>
      </c>
      <c r="G45" s="179" t="s">
        <v>51</v>
      </c>
      <c r="H45" s="161" t="s">
        <v>317</v>
      </c>
      <c r="I45" s="112" t="s">
        <v>323</v>
      </c>
      <c r="J45" s="112">
        <v>1</v>
      </c>
      <c r="K45" s="112"/>
      <c r="L45" s="112">
        <v>1</v>
      </c>
      <c r="M45" s="112"/>
      <c r="N45" s="112"/>
      <c r="O45" s="112"/>
      <c r="P45" s="112"/>
      <c r="Q45" s="112"/>
      <c r="R45" s="112">
        <v>1</v>
      </c>
      <c r="S45" s="112">
        <v>1</v>
      </c>
      <c r="T45" s="112">
        <v>1</v>
      </c>
      <c r="U45" s="112">
        <v>1</v>
      </c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ht="24.95" customHeight="1" outlineLevel="2">
      <c r="A46" s="112">
        <f>IF(D46=" "," ",SUBTOTAL(3,$D$5:D46))</f>
        <v>39</v>
      </c>
      <c r="B46" s="161" t="s">
        <v>1897</v>
      </c>
      <c r="C46" s="163" t="s">
        <v>2248</v>
      </c>
      <c r="D46" s="163" t="s">
        <v>376</v>
      </c>
      <c r="E46" s="229">
        <v>1985</v>
      </c>
      <c r="F46" s="174" t="s">
        <v>378</v>
      </c>
      <c r="G46" s="179"/>
      <c r="H46" s="161" t="s">
        <v>317</v>
      </c>
      <c r="I46" s="112" t="s">
        <v>323</v>
      </c>
      <c r="J46" s="112">
        <v>1</v>
      </c>
      <c r="K46" s="112"/>
      <c r="L46" s="112">
        <v>1</v>
      </c>
      <c r="M46" s="112"/>
      <c r="N46" s="112"/>
      <c r="O46" s="112"/>
      <c r="P46" s="112">
        <v>1</v>
      </c>
      <c r="Q46" s="112"/>
      <c r="R46" s="112">
        <v>1</v>
      </c>
      <c r="S46" s="112">
        <v>1</v>
      </c>
      <c r="T46" s="112">
        <v>1</v>
      </c>
      <c r="U46" s="112">
        <v>1</v>
      </c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ht="24.95" customHeight="1" outlineLevel="2">
      <c r="A47" s="112">
        <f>IF(D47=" "," ",SUBTOTAL(3,$D$5:D47))</f>
        <v>40</v>
      </c>
      <c r="B47" s="161" t="s">
        <v>1898</v>
      </c>
      <c r="C47" s="163" t="s">
        <v>2249</v>
      </c>
      <c r="D47" s="163" t="s">
        <v>413</v>
      </c>
      <c r="E47" s="229">
        <v>1975</v>
      </c>
      <c r="F47" s="174" t="s">
        <v>415</v>
      </c>
      <c r="G47" s="175"/>
      <c r="H47" s="161" t="s">
        <v>317</v>
      </c>
      <c r="I47" s="112" t="s">
        <v>323</v>
      </c>
      <c r="J47" s="112">
        <v>1</v>
      </c>
      <c r="K47" s="112"/>
      <c r="L47" s="112">
        <v>1</v>
      </c>
      <c r="M47" s="112"/>
      <c r="N47" s="112"/>
      <c r="O47" s="112"/>
      <c r="P47" s="112">
        <v>1</v>
      </c>
      <c r="Q47" s="112"/>
      <c r="R47" s="112">
        <v>1</v>
      </c>
      <c r="S47" s="112">
        <v>1</v>
      </c>
      <c r="T47" s="112">
        <v>1</v>
      </c>
      <c r="U47" s="112">
        <v>1</v>
      </c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</row>
    <row r="48" spans="1:42" ht="24.95" customHeight="1" outlineLevel="2">
      <c r="A48" s="112">
        <f>IF(D48=" "," ",SUBTOTAL(3,$D$5:D48))</f>
        <v>41</v>
      </c>
      <c r="B48" s="161" t="s">
        <v>1899</v>
      </c>
      <c r="C48" s="163" t="s">
        <v>2250</v>
      </c>
      <c r="D48" s="163" t="s">
        <v>403</v>
      </c>
      <c r="E48" s="229">
        <v>1962</v>
      </c>
      <c r="F48" s="174" t="s">
        <v>404</v>
      </c>
      <c r="G48" s="179"/>
      <c r="H48" s="161" t="s">
        <v>317</v>
      </c>
      <c r="I48" s="112" t="s">
        <v>323</v>
      </c>
      <c r="J48" s="112">
        <v>1</v>
      </c>
      <c r="K48" s="112"/>
      <c r="L48" s="112">
        <v>1</v>
      </c>
      <c r="M48" s="112"/>
      <c r="N48" s="112"/>
      <c r="O48" s="112"/>
      <c r="P48" s="112">
        <v>1</v>
      </c>
      <c r="Q48" s="112"/>
      <c r="R48" s="112">
        <v>1</v>
      </c>
      <c r="S48" s="112">
        <v>1</v>
      </c>
      <c r="T48" s="112">
        <v>1</v>
      </c>
      <c r="U48" s="112">
        <v>1</v>
      </c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</row>
    <row r="49" spans="1:42" ht="24.95" customHeight="1" outlineLevel="2">
      <c r="A49" s="112">
        <f>IF(D49=" "," ",SUBTOTAL(3,$D$5:D49))</f>
        <v>42</v>
      </c>
      <c r="B49" s="161" t="s">
        <v>1900</v>
      </c>
      <c r="C49" s="163" t="s">
        <v>2251</v>
      </c>
      <c r="D49" s="163" t="s">
        <v>1579</v>
      </c>
      <c r="E49" s="229">
        <v>1988</v>
      </c>
      <c r="F49" s="174" t="s">
        <v>1581</v>
      </c>
      <c r="G49" s="179" t="s">
        <v>51</v>
      </c>
      <c r="H49" s="161" t="s">
        <v>317</v>
      </c>
      <c r="I49" s="112" t="s">
        <v>323</v>
      </c>
      <c r="J49" s="112">
        <v>1</v>
      </c>
      <c r="K49" s="112"/>
      <c r="L49" s="112">
        <v>1</v>
      </c>
      <c r="M49" s="112"/>
      <c r="N49" s="112"/>
      <c r="O49" s="112"/>
      <c r="P49" s="112"/>
      <c r="Q49" s="112"/>
      <c r="R49" s="112">
        <v>1</v>
      </c>
      <c r="S49" s="112">
        <v>1</v>
      </c>
      <c r="T49" s="112">
        <v>1</v>
      </c>
      <c r="U49" s="112">
        <v>1</v>
      </c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 ht="24.95" customHeight="1" outlineLevel="2">
      <c r="A50" s="112">
        <f>IF(D50=" "," ",SUBTOTAL(3,$D$5:D50))</f>
        <v>43</v>
      </c>
      <c r="B50" s="161" t="s">
        <v>1901</v>
      </c>
      <c r="C50" s="163" t="s">
        <v>2252</v>
      </c>
      <c r="D50" s="163" t="s">
        <v>1133</v>
      </c>
      <c r="E50" s="229">
        <v>1982</v>
      </c>
      <c r="F50" s="174" t="s">
        <v>1135</v>
      </c>
      <c r="G50" s="179" t="s">
        <v>51</v>
      </c>
      <c r="H50" s="161" t="s">
        <v>317</v>
      </c>
      <c r="I50" s="112" t="s">
        <v>323</v>
      </c>
      <c r="J50" s="112">
        <v>1</v>
      </c>
      <c r="K50" s="112"/>
      <c r="L50" s="112">
        <v>1</v>
      </c>
      <c r="M50" s="112"/>
      <c r="N50" s="112"/>
      <c r="O50" s="112"/>
      <c r="P50" s="112"/>
      <c r="Q50" s="112"/>
      <c r="R50" s="112">
        <v>1</v>
      </c>
      <c r="S50" s="112">
        <v>1</v>
      </c>
      <c r="T50" s="112">
        <v>1</v>
      </c>
      <c r="U50" s="112">
        <v>1</v>
      </c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 ht="24.95" customHeight="1" outlineLevel="2">
      <c r="A51" s="112">
        <f>IF(D51=" "," ",SUBTOTAL(3,$D$5:D51))</f>
        <v>44</v>
      </c>
      <c r="B51" s="161" t="s">
        <v>1902</v>
      </c>
      <c r="C51" s="163" t="s">
        <v>2253</v>
      </c>
      <c r="D51" s="163" t="s">
        <v>392</v>
      </c>
      <c r="E51" s="229">
        <v>1981</v>
      </c>
      <c r="F51" s="174" t="s">
        <v>394</v>
      </c>
      <c r="G51" s="179" t="s">
        <v>51</v>
      </c>
      <c r="H51" s="161" t="s">
        <v>317</v>
      </c>
      <c r="I51" s="112" t="s">
        <v>323</v>
      </c>
      <c r="J51" s="112">
        <v>1</v>
      </c>
      <c r="K51" s="136"/>
      <c r="L51" s="112">
        <v>1</v>
      </c>
      <c r="M51" s="136"/>
      <c r="N51" s="136"/>
      <c r="O51" s="136"/>
      <c r="P51" s="136">
        <v>1</v>
      </c>
      <c r="Q51" s="136"/>
      <c r="R51" s="112">
        <v>1</v>
      </c>
      <c r="S51" s="112">
        <v>1</v>
      </c>
      <c r="T51" s="112">
        <v>1</v>
      </c>
      <c r="U51" s="112">
        <v>1</v>
      </c>
      <c r="V51" s="136"/>
      <c r="W51" s="136"/>
      <c r="X51" s="136"/>
      <c r="Y51" s="136"/>
      <c r="Z51" s="136"/>
      <c r="AA51" s="136"/>
      <c r="AB51" s="136">
        <v>1</v>
      </c>
      <c r="AC51" s="136"/>
      <c r="AD51" s="136"/>
      <c r="AE51" s="136"/>
      <c r="AF51" s="136"/>
      <c r="AG51" s="136"/>
      <c r="AH51" s="136"/>
      <c r="AI51" s="136"/>
      <c r="AJ51" s="136"/>
      <c r="AK51" s="136"/>
      <c r="AL51" s="136"/>
      <c r="AM51" s="136"/>
      <c r="AN51" s="136"/>
      <c r="AO51" s="136"/>
      <c r="AP51" s="136"/>
    </row>
    <row r="52" spans="1:42" ht="24.95" customHeight="1" outlineLevel="2">
      <c r="A52" s="112">
        <f>IF(D52=" "," ",SUBTOTAL(3,$D$5:D52))</f>
        <v>45</v>
      </c>
      <c r="B52" s="161" t="s">
        <v>1903</v>
      </c>
      <c r="C52" s="163" t="s">
        <v>2254</v>
      </c>
      <c r="D52" s="163" t="s">
        <v>1708</v>
      </c>
      <c r="E52" s="229">
        <v>1992</v>
      </c>
      <c r="F52" s="164" t="s">
        <v>1709</v>
      </c>
      <c r="G52" s="165"/>
      <c r="H52" s="161" t="s">
        <v>317</v>
      </c>
      <c r="I52" s="112" t="s">
        <v>323</v>
      </c>
      <c r="J52" s="112">
        <v>1</v>
      </c>
      <c r="K52" s="112"/>
      <c r="L52" s="112">
        <v>1</v>
      </c>
      <c r="M52" s="112"/>
      <c r="N52" s="112"/>
      <c r="O52" s="112"/>
      <c r="P52" s="112">
        <v>1</v>
      </c>
      <c r="Q52" s="112"/>
      <c r="R52" s="112">
        <v>1</v>
      </c>
      <c r="S52" s="112">
        <v>1</v>
      </c>
      <c r="T52" s="112">
        <v>1</v>
      </c>
      <c r="U52" s="112">
        <v>1</v>
      </c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 ht="24.95" customHeight="1" outlineLevel="2">
      <c r="A53" s="112">
        <f>IF(D53=" "," ",SUBTOTAL(3,$D$5:D53))</f>
        <v>46</v>
      </c>
      <c r="B53" s="161" t="s">
        <v>1904</v>
      </c>
      <c r="C53" s="163" t="s">
        <v>2255</v>
      </c>
      <c r="D53" s="163" t="s">
        <v>921</v>
      </c>
      <c r="E53" s="229">
        <v>1979</v>
      </c>
      <c r="F53" s="174" t="s">
        <v>922</v>
      </c>
      <c r="G53" s="175" t="s">
        <v>51</v>
      </c>
      <c r="H53" s="161" t="s">
        <v>317</v>
      </c>
      <c r="I53" s="112" t="s">
        <v>323</v>
      </c>
      <c r="J53" s="112">
        <v>1</v>
      </c>
      <c r="K53" s="112"/>
      <c r="L53" s="112">
        <v>1</v>
      </c>
      <c r="M53" s="112"/>
      <c r="N53" s="112"/>
      <c r="O53" s="112"/>
      <c r="P53" s="112"/>
      <c r="Q53" s="112"/>
      <c r="R53" s="112">
        <v>1</v>
      </c>
      <c r="S53" s="112">
        <v>1</v>
      </c>
      <c r="T53" s="112">
        <v>1</v>
      </c>
      <c r="U53" s="112">
        <v>1</v>
      </c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 s="101" customFormat="1" ht="24.95" customHeight="1" outlineLevel="2">
      <c r="A54" s="112">
        <f>IF(D54=" "," ",SUBTOTAL(3,$D$5:D54))</f>
        <v>47</v>
      </c>
      <c r="B54" s="161" t="s">
        <v>1905</v>
      </c>
      <c r="C54" s="163" t="s">
        <v>2256</v>
      </c>
      <c r="D54" s="163" t="s">
        <v>1836</v>
      </c>
      <c r="E54" s="229">
        <v>1985</v>
      </c>
      <c r="F54" s="164" t="s">
        <v>1837</v>
      </c>
      <c r="G54" s="165"/>
      <c r="H54" s="161" t="s">
        <v>317</v>
      </c>
      <c r="I54" s="112" t="s">
        <v>323</v>
      </c>
      <c r="J54" s="112">
        <v>1</v>
      </c>
      <c r="K54" s="112"/>
      <c r="L54" s="112">
        <v>1</v>
      </c>
      <c r="M54" s="112"/>
      <c r="N54" s="112"/>
      <c r="O54" s="112"/>
      <c r="P54" s="112">
        <v>1</v>
      </c>
      <c r="Q54" s="112"/>
      <c r="R54" s="112">
        <v>1</v>
      </c>
      <c r="S54" s="112">
        <v>1</v>
      </c>
      <c r="T54" s="112">
        <v>1</v>
      </c>
      <c r="U54" s="112">
        <v>1</v>
      </c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 ht="24.95" customHeight="1" outlineLevel="2">
      <c r="A55" s="112">
        <f>IF(D55=" "," ",SUBTOTAL(3,$D$5:D55))</f>
        <v>48</v>
      </c>
      <c r="B55" s="161" t="s">
        <v>1906</v>
      </c>
      <c r="C55" s="163" t="s">
        <v>2257</v>
      </c>
      <c r="D55" s="163" t="s">
        <v>446</v>
      </c>
      <c r="E55" s="229">
        <v>1987</v>
      </c>
      <c r="F55" s="192" t="s">
        <v>448</v>
      </c>
      <c r="G55" s="179" t="s">
        <v>51</v>
      </c>
      <c r="H55" s="161" t="s">
        <v>317</v>
      </c>
      <c r="I55" s="112" t="s">
        <v>323</v>
      </c>
      <c r="J55" s="112">
        <v>1</v>
      </c>
      <c r="K55" s="112"/>
      <c r="L55" s="112">
        <v>1</v>
      </c>
      <c r="M55" s="112"/>
      <c r="N55" s="112" t="s">
        <v>449</v>
      </c>
      <c r="O55" s="112"/>
      <c r="P55" s="112" t="s">
        <v>449</v>
      </c>
      <c r="Q55" s="112"/>
      <c r="R55" s="112">
        <v>1</v>
      </c>
      <c r="S55" s="112">
        <v>1</v>
      </c>
      <c r="T55" s="112">
        <v>1</v>
      </c>
      <c r="U55" s="112">
        <v>1</v>
      </c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ht="24.95" customHeight="1" outlineLevel="1">
      <c r="A56" s="112"/>
      <c r="B56" s="161"/>
      <c r="C56" s="163" t="s">
        <v>1190</v>
      </c>
      <c r="D56" s="163">
        <f>SUBTOTAL(3,D40:D55)</f>
        <v>16</v>
      </c>
      <c r="E56" s="229"/>
      <c r="F56" s="192"/>
      <c r="G56" s="179"/>
      <c r="H56" s="220" t="s">
        <v>2186</v>
      </c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ht="24.95" customHeight="1" outlineLevel="2">
      <c r="A57" s="112">
        <f>IF(D57=" "," ",SUBTOTAL(3,$D$5:D57))</f>
        <v>49</v>
      </c>
      <c r="B57" s="161" t="s">
        <v>1907</v>
      </c>
      <c r="C57" s="163" t="s">
        <v>2258</v>
      </c>
      <c r="D57" s="163" t="s">
        <v>1404</v>
      </c>
      <c r="E57" s="229">
        <v>1984</v>
      </c>
      <c r="F57" s="176" t="s">
        <v>1406</v>
      </c>
      <c r="G57" s="177"/>
      <c r="H57" s="161" t="s">
        <v>1150</v>
      </c>
      <c r="I57" s="112" t="s">
        <v>1156</v>
      </c>
      <c r="J57" s="112">
        <v>1</v>
      </c>
      <c r="K57" s="112"/>
      <c r="L57" s="112">
        <v>1</v>
      </c>
      <c r="M57" s="112"/>
      <c r="N57" s="112"/>
      <c r="O57" s="112"/>
      <c r="P57" s="112">
        <v>1</v>
      </c>
      <c r="Q57" s="112"/>
      <c r="R57" s="112">
        <v>1</v>
      </c>
      <c r="S57" s="112">
        <v>1</v>
      </c>
      <c r="T57" s="112">
        <v>1</v>
      </c>
      <c r="U57" s="112">
        <v>1</v>
      </c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ht="24.95" customHeight="1" outlineLevel="2">
      <c r="A58" s="112">
        <f>IF(D58=" "," ",SUBTOTAL(3,$D$5:D58))</f>
        <v>50</v>
      </c>
      <c r="B58" s="161" t="s">
        <v>1908</v>
      </c>
      <c r="C58" s="163" t="s">
        <v>2259</v>
      </c>
      <c r="D58" s="163" t="s">
        <v>1553</v>
      </c>
      <c r="E58" s="229">
        <v>1987</v>
      </c>
      <c r="F58" s="176" t="s">
        <v>1554</v>
      </c>
      <c r="G58" s="177"/>
      <c r="H58" s="161" t="s">
        <v>1150</v>
      </c>
      <c r="I58" s="112" t="s">
        <v>1156</v>
      </c>
      <c r="J58" s="112">
        <v>1</v>
      </c>
      <c r="K58" s="112"/>
      <c r="L58" s="112">
        <v>1</v>
      </c>
      <c r="M58" s="112"/>
      <c r="N58" s="112"/>
      <c r="O58" s="112"/>
      <c r="P58" s="112">
        <v>1</v>
      </c>
      <c r="Q58" s="112"/>
      <c r="R58" s="112">
        <v>1</v>
      </c>
      <c r="S58" s="112">
        <v>1</v>
      </c>
      <c r="T58" s="112">
        <v>1</v>
      </c>
      <c r="U58" s="112">
        <v>1</v>
      </c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ht="24.95" customHeight="1" outlineLevel="2">
      <c r="A59" s="112">
        <f>IF(D59=" "," ",SUBTOTAL(3,$D$5:D59))</f>
        <v>51</v>
      </c>
      <c r="B59" s="161" t="s">
        <v>1909</v>
      </c>
      <c r="C59" s="163" t="s">
        <v>2260</v>
      </c>
      <c r="D59" s="163" t="s">
        <v>1454</v>
      </c>
      <c r="E59" s="229">
        <v>1973</v>
      </c>
      <c r="F59" s="174" t="s">
        <v>1455</v>
      </c>
      <c r="G59" s="179"/>
      <c r="H59" s="161" t="s">
        <v>1150</v>
      </c>
      <c r="I59" s="112" t="s">
        <v>1156</v>
      </c>
      <c r="J59" s="112">
        <v>1</v>
      </c>
      <c r="K59" s="112"/>
      <c r="L59" s="112">
        <v>1</v>
      </c>
      <c r="M59" s="112"/>
      <c r="N59" s="112"/>
      <c r="O59" s="112"/>
      <c r="P59" s="112">
        <v>1</v>
      </c>
      <c r="Q59" s="112"/>
      <c r="R59" s="112">
        <v>1</v>
      </c>
      <c r="S59" s="112">
        <v>1</v>
      </c>
      <c r="T59" s="112">
        <v>1</v>
      </c>
      <c r="U59" s="112">
        <v>1</v>
      </c>
      <c r="V59" s="112"/>
      <c r="W59" s="112"/>
      <c r="X59" s="112">
        <v>1</v>
      </c>
      <c r="Y59" s="112"/>
      <c r="Z59" s="112">
        <v>1</v>
      </c>
      <c r="AA59" s="112">
        <v>1</v>
      </c>
      <c r="AB59" s="112">
        <v>1</v>
      </c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ht="24.95" customHeight="1" outlineLevel="2">
      <c r="A60" s="112">
        <f>IF(D60=" "," ",SUBTOTAL(3,$D$5:D60))</f>
        <v>52</v>
      </c>
      <c r="B60" s="161" t="s">
        <v>1910</v>
      </c>
      <c r="C60" s="163" t="s">
        <v>2207</v>
      </c>
      <c r="D60" s="163" t="s">
        <v>1791</v>
      </c>
      <c r="E60" s="229"/>
      <c r="F60" s="165"/>
      <c r="G60" s="112"/>
      <c r="H60" s="161" t="s">
        <v>1150</v>
      </c>
      <c r="I60" s="112" t="s">
        <v>1156</v>
      </c>
      <c r="J60" s="112">
        <v>1</v>
      </c>
      <c r="K60" s="112"/>
      <c r="L60" s="112">
        <v>1</v>
      </c>
      <c r="M60" s="112"/>
      <c r="N60" s="112"/>
      <c r="O60" s="112"/>
      <c r="P60" s="112">
        <v>1</v>
      </c>
      <c r="Q60" s="112"/>
      <c r="R60" s="112">
        <v>1</v>
      </c>
      <c r="S60" s="112">
        <v>1</v>
      </c>
      <c r="T60" s="112">
        <v>1</v>
      </c>
      <c r="U60" s="112">
        <v>1</v>
      </c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ht="24.95" customHeight="1" outlineLevel="2">
      <c r="A61" s="112">
        <f>IF(D61=" "," ",SUBTOTAL(3,$D$5:D61))</f>
        <v>53</v>
      </c>
      <c r="B61" s="161" t="s">
        <v>1911</v>
      </c>
      <c r="C61" s="163" t="s">
        <v>2261</v>
      </c>
      <c r="D61" s="163" t="s">
        <v>1438</v>
      </c>
      <c r="E61" s="229">
        <v>1978</v>
      </c>
      <c r="F61" s="194" t="s">
        <v>1439</v>
      </c>
      <c r="G61" s="195"/>
      <c r="H61" s="161" t="s">
        <v>1150</v>
      </c>
      <c r="I61" s="112" t="s">
        <v>1156</v>
      </c>
      <c r="J61" s="112">
        <v>1</v>
      </c>
      <c r="K61" s="112"/>
      <c r="L61" s="112">
        <v>1</v>
      </c>
      <c r="M61" s="112"/>
      <c r="N61" s="112"/>
      <c r="O61" s="112"/>
      <c r="P61" s="112">
        <v>1</v>
      </c>
      <c r="Q61" s="112"/>
      <c r="R61" s="112">
        <v>1</v>
      </c>
      <c r="S61" s="112">
        <v>1</v>
      </c>
      <c r="T61" s="112">
        <v>1</v>
      </c>
      <c r="U61" s="112">
        <v>1</v>
      </c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ht="24.95" customHeight="1" outlineLevel="2">
      <c r="A62" s="112">
        <f>IF(D62=" "," ",SUBTOTAL(3,$D$5:D62))</f>
        <v>54</v>
      </c>
      <c r="B62" s="161" t="s">
        <v>1912</v>
      </c>
      <c r="C62" s="163" t="s">
        <v>2262</v>
      </c>
      <c r="D62" s="163" t="s">
        <v>1485</v>
      </c>
      <c r="E62" s="229">
        <v>1985</v>
      </c>
      <c r="F62" s="174" t="s">
        <v>1487</v>
      </c>
      <c r="G62" s="179"/>
      <c r="H62" s="161" t="s">
        <v>1150</v>
      </c>
      <c r="I62" s="112" t="s">
        <v>1156</v>
      </c>
      <c r="J62" s="112">
        <v>1</v>
      </c>
      <c r="K62" s="112"/>
      <c r="L62" s="112">
        <v>1</v>
      </c>
      <c r="M62" s="112"/>
      <c r="N62" s="112"/>
      <c r="O62" s="112"/>
      <c r="P62" s="112">
        <v>1</v>
      </c>
      <c r="Q62" s="112"/>
      <c r="R62" s="112">
        <v>1</v>
      </c>
      <c r="S62" s="112">
        <v>1</v>
      </c>
      <c r="T62" s="112">
        <v>1</v>
      </c>
      <c r="U62" s="112">
        <v>1</v>
      </c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ht="24.95" customHeight="1" outlineLevel="2">
      <c r="A63" s="112">
        <f>IF(D63=" "," ",SUBTOTAL(3,$D$5:D63))</f>
        <v>55</v>
      </c>
      <c r="B63" s="161" t="s">
        <v>1913</v>
      </c>
      <c r="C63" s="163" t="s">
        <v>2263</v>
      </c>
      <c r="D63" s="163" t="s">
        <v>1153</v>
      </c>
      <c r="E63" s="229">
        <v>1987</v>
      </c>
      <c r="F63" s="187" t="s">
        <v>1155</v>
      </c>
      <c r="G63" s="184"/>
      <c r="H63" s="161" t="s">
        <v>1150</v>
      </c>
      <c r="I63" s="112" t="s">
        <v>1156</v>
      </c>
      <c r="J63" s="112">
        <v>1</v>
      </c>
      <c r="K63" s="136"/>
      <c r="L63" s="112">
        <v>1</v>
      </c>
      <c r="M63" s="136"/>
      <c r="N63" s="136"/>
      <c r="O63" s="136"/>
      <c r="P63" s="112">
        <v>1</v>
      </c>
      <c r="Q63" s="136"/>
      <c r="R63" s="112">
        <v>1</v>
      </c>
      <c r="S63" s="112">
        <v>1</v>
      </c>
      <c r="T63" s="112">
        <v>1</v>
      </c>
      <c r="U63" s="112">
        <v>1</v>
      </c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L63" s="136"/>
      <c r="AM63" s="136"/>
      <c r="AN63" s="136"/>
      <c r="AO63" s="136"/>
      <c r="AP63" s="136"/>
    </row>
    <row r="64" spans="1:42" ht="24.95" customHeight="1" outlineLevel="2">
      <c r="A64" s="112">
        <f>IF(D64=" "," ",SUBTOTAL(3,$D$5:D64))</f>
        <v>56</v>
      </c>
      <c r="B64" s="161" t="s">
        <v>1914</v>
      </c>
      <c r="C64" s="163" t="s">
        <v>2264</v>
      </c>
      <c r="D64" s="163" t="s">
        <v>1590</v>
      </c>
      <c r="E64" s="229">
        <v>1982</v>
      </c>
      <c r="F64" s="187" t="s">
        <v>1591</v>
      </c>
      <c r="G64" s="184"/>
      <c r="H64" s="161" t="s">
        <v>1150</v>
      </c>
      <c r="I64" s="112" t="s">
        <v>1156</v>
      </c>
      <c r="J64" s="112">
        <v>1</v>
      </c>
      <c r="K64" s="136"/>
      <c r="L64" s="112">
        <v>1</v>
      </c>
      <c r="M64" s="136"/>
      <c r="N64" s="136"/>
      <c r="O64" s="136"/>
      <c r="P64" s="112">
        <v>1</v>
      </c>
      <c r="Q64" s="136"/>
      <c r="R64" s="112">
        <v>1</v>
      </c>
      <c r="S64" s="112">
        <v>1</v>
      </c>
      <c r="T64" s="112">
        <v>1</v>
      </c>
      <c r="U64" s="112">
        <v>1</v>
      </c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</row>
    <row r="65" spans="1:42" ht="24.95" customHeight="1" outlineLevel="2">
      <c r="A65" s="112">
        <f>IF(D65=" "," ",SUBTOTAL(3,$D$5:D65))</f>
        <v>57</v>
      </c>
      <c r="B65" s="161" t="s">
        <v>1915</v>
      </c>
      <c r="C65" s="163" t="s">
        <v>2265</v>
      </c>
      <c r="D65" s="163" t="s">
        <v>1422</v>
      </c>
      <c r="E65" s="229">
        <v>1983</v>
      </c>
      <c r="F65" s="194" t="s">
        <v>1423</v>
      </c>
      <c r="G65" s="196"/>
      <c r="H65" s="161" t="s">
        <v>1150</v>
      </c>
      <c r="I65" s="112" t="s">
        <v>1156</v>
      </c>
      <c r="J65" s="112">
        <v>1</v>
      </c>
      <c r="K65" s="112"/>
      <c r="L65" s="112">
        <v>1</v>
      </c>
      <c r="M65" s="112"/>
      <c r="N65" s="112"/>
      <c r="O65" s="112"/>
      <c r="P65" s="112">
        <v>1</v>
      </c>
      <c r="Q65" s="112"/>
      <c r="R65" s="112">
        <v>1</v>
      </c>
      <c r="S65" s="112">
        <v>1</v>
      </c>
      <c r="T65" s="112">
        <v>1</v>
      </c>
      <c r="U65" s="112">
        <v>1</v>
      </c>
      <c r="V65" s="112"/>
      <c r="W65" s="112"/>
      <c r="X65" s="112">
        <v>1</v>
      </c>
      <c r="Y65" s="112">
        <v>1</v>
      </c>
      <c r="Z65" s="112">
        <v>1</v>
      </c>
      <c r="AA65" s="112">
        <v>1</v>
      </c>
      <c r="AB65" s="112">
        <v>1</v>
      </c>
      <c r="AC65" s="112"/>
      <c r="AD65" s="112"/>
      <c r="AE65" s="112"/>
      <c r="AF65" s="112">
        <v>1</v>
      </c>
      <c r="AG65" s="112"/>
      <c r="AH65" s="112">
        <v>1</v>
      </c>
      <c r="AI65" s="112"/>
      <c r="AJ65" s="112">
        <v>1</v>
      </c>
      <c r="AK65" s="112">
        <v>1</v>
      </c>
      <c r="AL65" s="112"/>
      <c r="AM65" s="112"/>
      <c r="AN65" s="112">
        <v>1</v>
      </c>
      <c r="AO65" s="112">
        <v>1</v>
      </c>
      <c r="AP65" s="112">
        <v>1</v>
      </c>
    </row>
    <row r="66" spans="1:42" ht="24.95" customHeight="1" outlineLevel="2">
      <c r="A66" s="112">
        <f>IF(D66=" "," ",SUBTOTAL(3,$D$5:D66))</f>
        <v>58</v>
      </c>
      <c r="B66" s="161" t="s">
        <v>1916</v>
      </c>
      <c r="C66" s="163" t="s">
        <v>2266</v>
      </c>
      <c r="D66" s="163" t="s">
        <v>1427</v>
      </c>
      <c r="E66" s="229">
        <v>1980</v>
      </c>
      <c r="F66" s="174" t="s">
        <v>1429</v>
      </c>
      <c r="G66" s="179"/>
      <c r="H66" s="161" t="s">
        <v>1150</v>
      </c>
      <c r="I66" s="112" t="s">
        <v>1156</v>
      </c>
      <c r="J66" s="112">
        <v>1</v>
      </c>
      <c r="K66" s="112"/>
      <c r="L66" s="112">
        <v>1</v>
      </c>
      <c r="M66" s="112"/>
      <c r="N66" s="112"/>
      <c r="O66" s="112"/>
      <c r="P66" s="112">
        <v>1</v>
      </c>
      <c r="Q66" s="112"/>
      <c r="R66" s="112">
        <v>1</v>
      </c>
      <c r="S66" s="112">
        <v>1</v>
      </c>
      <c r="T66" s="112">
        <v>1</v>
      </c>
      <c r="U66" s="112">
        <v>1</v>
      </c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ht="24.95" customHeight="1" outlineLevel="2">
      <c r="A67" s="112">
        <f>IF(D67=" "," ",SUBTOTAL(3,$D$5:D67))</f>
        <v>59</v>
      </c>
      <c r="B67" s="161" t="s">
        <v>1917</v>
      </c>
      <c r="C67" s="163" t="s">
        <v>2267</v>
      </c>
      <c r="D67" s="163" t="s">
        <v>1393</v>
      </c>
      <c r="E67" s="229">
        <v>1980</v>
      </c>
      <c r="F67" s="194" t="s">
        <v>1395</v>
      </c>
      <c r="G67" s="195"/>
      <c r="H67" s="161" t="s">
        <v>1150</v>
      </c>
      <c r="I67" s="112" t="s">
        <v>1156</v>
      </c>
      <c r="J67" s="112">
        <v>1</v>
      </c>
      <c r="K67" s="112"/>
      <c r="L67" s="112">
        <v>1</v>
      </c>
      <c r="M67" s="112"/>
      <c r="N67" s="112"/>
      <c r="O67" s="112"/>
      <c r="P67" s="112">
        <v>1</v>
      </c>
      <c r="Q67" s="112"/>
      <c r="R67" s="112">
        <v>1</v>
      </c>
      <c r="S67" s="112">
        <v>1</v>
      </c>
      <c r="T67" s="112">
        <v>1</v>
      </c>
      <c r="U67" s="112">
        <v>1</v>
      </c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ht="24.95" customHeight="1" outlineLevel="2">
      <c r="A68" s="112">
        <f>IF(D68=" "," ",SUBTOTAL(3,$D$5:D68))</f>
        <v>60</v>
      </c>
      <c r="B68" s="161" t="s">
        <v>1918</v>
      </c>
      <c r="C68" s="163" t="s">
        <v>2268</v>
      </c>
      <c r="D68" s="163" t="s">
        <v>1459</v>
      </c>
      <c r="E68" s="229">
        <v>1984</v>
      </c>
      <c r="F68" s="174" t="s">
        <v>254</v>
      </c>
      <c r="G68" s="179"/>
      <c r="H68" s="161" t="s">
        <v>1150</v>
      </c>
      <c r="I68" s="112" t="s">
        <v>1156</v>
      </c>
      <c r="J68" s="112">
        <v>1</v>
      </c>
      <c r="K68" s="112"/>
      <c r="L68" s="112">
        <v>1</v>
      </c>
      <c r="M68" s="112"/>
      <c r="N68" s="112"/>
      <c r="O68" s="112"/>
      <c r="P68" s="112">
        <v>1</v>
      </c>
      <c r="Q68" s="112"/>
      <c r="R68" s="112">
        <v>1</v>
      </c>
      <c r="S68" s="112">
        <v>1</v>
      </c>
      <c r="T68" s="112">
        <v>1</v>
      </c>
      <c r="U68" s="112">
        <v>1</v>
      </c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ht="24.95" customHeight="1" outlineLevel="2">
      <c r="A69" s="112">
        <f>IF(D69=" "," ",SUBTOTAL(3,$D$5:D69))</f>
        <v>61</v>
      </c>
      <c r="B69" s="161" t="s">
        <v>1919</v>
      </c>
      <c r="C69" s="163" t="s">
        <v>2269</v>
      </c>
      <c r="D69" s="163" t="s">
        <v>1778</v>
      </c>
      <c r="E69" s="229">
        <v>1990</v>
      </c>
      <c r="F69" s="164" t="s">
        <v>1779</v>
      </c>
      <c r="G69" s="165"/>
      <c r="H69" s="161" t="s">
        <v>1150</v>
      </c>
      <c r="I69" s="112" t="s">
        <v>1156</v>
      </c>
      <c r="J69" s="112">
        <v>1</v>
      </c>
      <c r="K69" s="112"/>
      <c r="L69" s="112">
        <v>1</v>
      </c>
      <c r="M69" s="112"/>
      <c r="N69" s="112"/>
      <c r="O69" s="112"/>
      <c r="P69" s="112">
        <v>1</v>
      </c>
      <c r="Q69" s="112"/>
      <c r="R69" s="112">
        <v>1</v>
      </c>
      <c r="S69" s="112">
        <v>1</v>
      </c>
      <c r="T69" s="112">
        <v>1</v>
      </c>
      <c r="U69" s="112">
        <v>1</v>
      </c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ht="24.95" customHeight="1" outlineLevel="2">
      <c r="A70" s="112">
        <f>IF(D70=" "," ",SUBTOTAL(3,$D$5:D70))</f>
        <v>62</v>
      </c>
      <c r="B70" s="161" t="s">
        <v>1920</v>
      </c>
      <c r="C70" s="163" t="s">
        <v>2270</v>
      </c>
      <c r="D70" s="163" t="s">
        <v>1822</v>
      </c>
      <c r="E70" s="229">
        <v>1970</v>
      </c>
      <c r="F70" s="164" t="s">
        <v>1823</v>
      </c>
      <c r="G70" s="165"/>
      <c r="H70" s="161" t="s">
        <v>1150</v>
      </c>
      <c r="I70" s="112" t="s">
        <v>1156</v>
      </c>
      <c r="J70" s="112">
        <v>1</v>
      </c>
      <c r="K70" s="112"/>
      <c r="L70" s="112">
        <v>1</v>
      </c>
      <c r="M70" s="112"/>
      <c r="N70" s="112"/>
      <c r="O70" s="112"/>
      <c r="P70" s="112">
        <v>1</v>
      </c>
      <c r="Q70" s="112"/>
      <c r="R70" s="112">
        <v>1</v>
      </c>
      <c r="S70" s="112">
        <v>1</v>
      </c>
      <c r="T70" s="112">
        <v>1</v>
      </c>
      <c r="U70" s="112">
        <v>1</v>
      </c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 ht="24.95" customHeight="1" outlineLevel="2">
      <c r="A71" s="112">
        <f>IF(D71=" "," ",SUBTOTAL(3,$D$5:D71))</f>
        <v>63</v>
      </c>
      <c r="B71" s="161" t="s">
        <v>1921</v>
      </c>
      <c r="C71" s="163" t="s">
        <v>2271</v>
      </c>
      <c r="D71" s="163" t="s">
        <v>1449</v>
      </c>
      <c r="E71" s="229">
        <v>1984</v>
      </c>
      <c r="F71" s="174" t="s">
        <v>1450</v>
      </c>
      <c r="G71" s="179"/>
      <c r="H71" s="161" t="s">
        <v>1150</v>
      </c>
      <c r="I71" s="112" t="s">
        <v>1156</v>
      </c>
      <c r="J71" s="112">
        <v>1</v>
      </c>
      <c r="K71" s="112"/>
      <c r="L71" s="112">
        <v>1</v>
      </c>
      <c r="M71" s="112"/>
      <c r="N71" s="112"/>
      <c r="O71" s="112"/>
      <c r="P71" s="112">
        <v>1</v>
      </c>
      <c r="Q71" s="112"/>
      <c r="R71" s="112">
        <v>1</v>
      </c>
      <c r="S71" s="112">
        <v>1</v>
      </c>
      <c r="T71" s="112">
        <v>1</v>
      </c>
      <c r="U71" s="112">
        <v>1</v>
      </c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 s="65" customFormat="1" ht="24.95" customHeight="1" outlineLevel="2">
      <c r="A72" s="112">
        <f>IF(D72=" "," ",SUBTOTAL(3,$D$5:D72))</f>
        <v>64</v>
      </c>
      <c r="B72" s="161" t="s">
        <v>1922</v>
      </c>
      <c r="C72" s="163" t="s">
        <v>2272</v>
      </c>
      <c r="D72" s="163" t="s">
        <v>1399</v>
      </c>
      <c r="E72" s="229">
        <v>1979</v>
      </c>
      <c r="F72" s="183" t="s">
        <v>1400</v>
      </c>
      <c r="G72" s="173"/>
      <c r="H72" s="161" t="s">
        <v>1150</v>
      </c>
      <c r="I72" s="112" t="s">
        <v>1156</v>
      </c>
      <c r="J72" s="112">
        <v>1</v>
      </c>
      <c r="K72" s="112"/>
      <c r="L72" s="112">
        <v>1</v>
      </c>
      <c r="M72" s="112"/>
      <c r="N72" s="112"/>
      <c r="O72" s="112"/>
      <c r="P72" s="112">
        <v>1</v>
      </c>
      <c r="Q72" s="112"/>
      <c r="R72" s="112">
        <v>1</v>
      </c>
      <c r="S72" s="112">
        <v>1</v>
      </c>
      <c r="T72" s="112">
        <v>1</v>
      </c>
      <c r="U72" s="112">
        <v>1</v>
      </c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>
        <v>1</v>
      </c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 ht="24.95" customHeight="1" outlineLevel="2">
      <c r="A73" s="112">
        <f>IF(D73=" "," ",SUBTOTAL(3,$D$5:D73))</f>
        <v>65</v>
      </c>
      <c r="B73" s="161" t="s">
        <v>1923</v>
      </c>
      <c r="C73" s="163" t="s">
        <v>2273</v>
      </c>
      <c r="D73" s="163" t="s">
        <v>1468</v>
      </c>
      <c r="E73" s="229">
        <v>1982</v>
      </c>
      <c r="F73" s="173" t="s">
        <v>1470</v>
      </c>
      <c r="G73" s="173"/>
      <c r="H73" s="161" t="s">
        <v>1150</v>
      </c>
      <c r="I73" s="112" t="s">
        <v>1156</v>
      </c>
      <c r="J73" s="112">
        <v>1</v>
      </c>
      <c r="K73" s="112"/>
      <c r="L73" s="112">
        <v>1</v>
      </c>
      <c r="M73" s="112"/>
      <c r="N73" s="112"/>
      <c r="O73" s="112"/>
      <c r="P73" s="112">
        <v>1</v>
      </c>
      <c r="Q73" s="112"/>
      <c r="R73" s="112">
        <v>1</v>
      </c>
      <c r="S73" s="112">
        <v>1</v>
      </c>
      <c r="T73" s="112">
        <v>1</v>
      </c>
      <c r="U73" s="112">
        <v>1</v>
      </c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 ht="24.95" customHeight="1" outlineLevel="2">
      <c r="A74" s="112">
        <f>IF(D74=" "," ",SUBTOTAL(3,$D$5:D74))</f>
        <v>66</v>
      </c>
      <c r="B74" s="161" t="s">
        <v>1924</v>
      </c>
      <c r="C74" s="163" t="s">
        <v>2274</v>
      </c>
      <c r="D74" s="163" t="s">
        <v>1479</v>
      </c>
      <c r="E74" s="229">
        <v>1987</v>
      </c>
      <c r="F74" s="174" t="s">
        <v>1481</v>
      </c>
      <c r="G74" s="184"/>
      <c r="H74" s="161" t="s">
        <v>1150</v>
      </c>
      <c r="I74" s="112" t="s">
        <v>1156</v>
      </c>
      <c r="J74" s="112">
        <v>1</v>
      </c>
      <c r="K74" s="136"/>
      <c r="L74" s="112">
        <v>1</v>
      </c>
      <c r="M74" s="136"/>
      <c r="N74" s="136"/>
      <c r="O74" s="136"/>
      <c r="P74" s="112">
        <v>1</v>
      </c>
      <c r="Q74" s="136"/>
      <c r="R74" s="112">
        <v>1</v>
      </c>
      <c r="S74" s="112">
        <v>1</v>
      </c>
      <c r="T74" s="112">
        <v>1</v>
      </c>
      <c r="U74" s="112">
        <v>1</v>
      </c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6"/>
      <c r="AG74" s="136"/>
      <c r="AH74" s="136"/>
      <c r="AI74" s="136"/>
      <c r="AJ74" s="136"/>
      <c r="AK74" s="136"/>
      <c r="AL74" s="136"/>
      <c r="AM74" s="136"/>
      <c r="AN74" s="136"/>
      <c r="AO74" s="136"/>
      <c r="AP74" s="136"/>
    </row>
    <row r="75" spans="1:42" ht="24.95" customHeight="1" outlineLevel="2">
      <c r="A75" s="112">
        <f>IF(D75=" "," ",SUBTOTAL(3,$D$5:D75))</f>
        <v>67</v>
      </c>
      <c r="B75" s="161" t="s">
        <v>1925</v>
      </c>
      <c r="C75" s="163" t="s">
        <v>2275</v>
      </c>
      <c r="D75" s="163" t="s">
        <v>1417</v>
      </c>
      <c r="E75" s="229">
        <v>1981</v>
      </c>
      <c r="F75" s="174" t="s">
        <v>1418</v>
      </c>
      <c r="G75" s="179"/>
      <c r="H75" s="161" t="s">
        <v>1150</v>
      </c>
      <c r="I75" s="112" t="s">
        <v>1156</v>
      </c>
      <c r="J75" s="112">
        <v>1</v>
      </c>
      <c r="K75" s="112"/>
      <c r="L75" s="112">
        <v>1</v>
      </c>
      <c r="M75" s="112"/>
      <c r="N75" s="112"/>
      <c r="O75" s="112"/>
      <c r="P75" s="112">
        <v>1</v>
      </c>
      <c r="Q75" s="112"/>
      <c r="R75" s="112">
        <v>1</v>
      </c>
      <c r="S75" s="112">
        <v>1</v>
      </c>
      <c r="T75" s="112">
        <v>1</v>
      </c>
      <c r="U75" s="112">
        <v>1</v>
      </c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 ht="24.95" customHeight="1" outlineLevel="2">
      <c r="A76" s="112">
        <f>IF(D76=" "," ",SUBTOTAL(3,$D$5:D76))</f>
        <v>68</v>
      </c>
      <c r="B76" s="161" t="s">
        <v>1926</v>
      </c>
      <c r="C76" s="163" t="s">
        <v>2276</v>
      </c>
      <c r="D76" s="163" t="s">
        <v>1463</v>
      </c>
      <c r="E76" s="229">
        <v>1986</v>
      </c>
      <c r="F76" s="197" t="s">
        <v>1464</v>
      </c>
      <c r="G76" s="198"/>
      <c r="H76" s="161" t="s">
        <v>1150</v>
      </c>
      <c r="I76" s="112" t="s">
        <v>1156</v>
      </c>
      <c r="J76" s="112">
        <v>1</v>
      </c>
      <c r="K76" s="112"/>
      <c r="L76" s="112">
        <v>1</v>
      </c>
      <c r="M76" s="112"/>
      <c r="N76" s="112"/>
      <c r="O76" s="112"/>
      <c r="P76" s="112">
        <v>1</v>
      </c>
      <c r="Q76" s="112"/>
      <c r="R76" s="112">
        <v>1</v>
      </c>
      <c r="S76" s="112">
        <v>1</v>
      </c>
      <c r="T76" s="112">
        <v>1</v>
      </c>
      <c r="U76" s="112">
        <v>1</v>
      </c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 ht="24.95" customHeight="1" outlineLevel="1" collapsed="1">
      <c r="A77" s="112"/>
      <c r="B77" s="161"/>
      <c r="C77" s="163" t="s">
        <v>1190</v>
      </c>
      <c r="D77" s="163">
        <f>SUBTOTAL(3,D57:D76)</f>
        <v>20</v>
      </c>
      <c r="E77" s="229"/>
      <c r="F77" s="197"/>
      <c r="G77" s="198"/>
      <c r="H77" s="220" t="s">
        <v>2187</v>
      </c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 ht="24.95" customHeight="1" outlineLevel="2">
      <c r="A78" s="112">
        <f>IF(D78=" "," ",SUBTOTAL(3,$D$5:D78))</f>
        <v>69</v>
      </c>
      <c r="B78" s="161" t="s">
        <v>1927</v>
      </c>
      <c r="C78" s="163" t="s">
        <v>2277</v>
      </c>
      <c r="D78" s="163" t="s">
        <v>627</v>
      </c>
      <c r="E78" s="229">
        <v>1980</v>
      </c>
      <c r="F78" s="174" t="s">
        <v>629</v>
      </c>
      <c r="G78" s="179" t="s">
        <v>51</v>
      </c>
      <c r="H78" s="161" t="s">
        <v>569</v>
      </c>
      <c r="I78" s="112" t="s">
        <v>574</v>
      </c>
      <c r="J78" s="112">
        <v>1</v>
      </c>
      <c r="K78" s="112"/>
      <c r="L78" s="112">
        <v>1</v>
      </c>
      <c r="M78" s="112"/>
      <c r="N78" s="112"/>
      <c r="O78" s="112"/>
      <c r="P78" s="112"/>
      <c r="Q78" s="112"/>
      <c r="R78" s="112">
        <v>1</v>
      </c>
      <c r="S78" s="112">
        <v>1</v>
      </c>
      <c r="T78" s="112">
        <v>1</v>
      </c>
      <c r="U78" s="112">
        <v>1</v>
      </c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 ht="24.95" customHeight="1" outlineLevel="2">
      <c r="A79" s="112">
        <f>IF(D79=" "," ",SUBTOTAL(3,$D$5:D79))</f>
        <v>70</v>
      </c>
      <c r="B79" s="161" t="s">
        <v>1928</v>
      </c>
      <c r="C79" s="163" t="s">
        <v>2278</v>
      </c>
      <c r="D79" s="163" t="s">
        <v>961</v>
      </c>
      <c r="E79" s="229">
        <v>1982</v>
      </c>
      <c r="F79" s="164" t="s">
        <v>963</v>
      </c>
      <c r="G79" s="165"/>
      <c r="H79" s="161" t="s">
        <v>569</v>
      </c>
      <c r="I79" s="112" t="s">
        <v>574</v>
      </c>
      <c r="J79" s="112">
        <v>1</v>
      </c>
      <c r="K79" s="112"/>
      <c r="L79" s="112">
        <v>1</v>
      </c>
      <c r="M79" s="112"/>
      <c r="N79" s="112"/>
      <c r="O79" s="112"/>
      <c r="P79" s="112">
        <v>1</v>
      </c>
      <c r="Q79" s="112"/>
      <c r="R79" s="112">
        <v>1</v>
      </c>
      <c r="S79" s="112">
        <v>1</v>
      </c>
      <c r="T79" s="112">
        <v>1</v>
      </c>
      <c r="U79" s="112">
        <v>1</v>
      </c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 ht="24.95" customHeight="1" outlineLevel="2">
      <c r="A80" s="112">
        <f>IF(D80=" "," ",SUBTOTAL(3,$D$5:D80))</f>
        <v>71</v>
      </c>
      <c r="B80" s="161" t="s">
        <v>1929</v>
      </c>
      <c r="C80" s="163" t="s">
        <v>2279</v>
      </c>
      <c r="D80" s="163" t="s">
        <v>1702</v>
      </c>
      <c r="E80" s="229">
        <v>1979</v>
      </c>
      <c r="F80" s="174" t="s">
        <v>1704</v>
      </c>
      <c r="G80" s="179"/>
      <c r="H80" s="161" t="s">
        <v>569</v>
      </c>
      <c r="I80" s="112" t="s">
        <v>574</v>
      </c>
      <c r="J80" s="112">
        <v>1</v>
      </c>
      <c r="K80" s="112"/>
      <c r="L80" s="112">
        <v>1</v>
      </c>
      <c r="M80" s="112"/>
      <c r="N80" s="112"/>
      <c r="O80" s="112"/>
      <c r="P80" s="112">
        <v>1</v>
      </c>
      <c r="Q80" s="112"/>
      <c r="R80" s="112">
        <v>1</v>
      </c>
      <c r="S80" s="112">
        <v>1</v>
      </c>
      <c r="T80" s="112">
        <v>1</v>
      </c>
      <c r="U80" s="112">
        <v>1</v>
      </c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 ht="24.95" customHeight="1" outlineLevel="2">
      <c r="A81" s="112">
        <f>IF(D81=" "," ",SUBTOTAL(3,$D$5:D81))</f>
        <v>72</v>
      </c>
      <c r="B81" s="161" t="s">
        <v>1930</v>
      </c>
      <c r="C81" s="163" t="s">
        <v>2280</v>
      </c>
      <c r="D81" s="163" t="s">
        <v>588</v>
      </c>
      <c r="E81" s="229">
        <v>1966</v>
      </c>
      <c r="F81" s="174" t="s">
        <v>590</v>
      </c>
      <c r="G81" s="179"/>
      <c r="H81" s="161" t="s">
        <v>569</v>
      </c>
      <c r="I81" s="112" t="s">
        <v>574</v>
      </c>
      <c r="J81" s="112">
        <v>1</v>
      </c>
      <c r="K81" s="112"/>
      <c r="L81" s="112">
        <v>1</v>
      </c>
      <c r="M81" s="112"/>
      <c r="N81" s="112"/>
      <c r="O81" s="112"/>
      <c r="P81" s="112">
        <v>1</v>
      </c>
      <c r="Q81" s="112"/>
      <c r="R81" s="112">
        <v>1</v>
      </c>
      <c r="S81" s="112">
        <v>1</v>
      </c>
      <c r="T81" s="112">
        <v>1</v>
      </c>
      <c r="U81" s="112">
        <v>1</v>
      </c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 s="65" customFormat="1" ht="24.95" customHeight="1" outlineLevel="2">
      <c r="A82" s="112">
        <f>IF(D82=" "," ",SUBTOTAL(3,$D$5:D82))</f>
        <v>73</v>
      </c>
      <c r="B82" s="161" t="s">
        <v>1931</v>
      </c>
      <c r="C82" s="163" t="s">
        <v>2281</v>
      </c>
      <c r="D82" s="163" t="s">
        <v>578</v>
      </c>
      <c r="E82" s="229">
        <v>1979</v>
      </c>
      <c r="F82" s="174" t="s">
        <v>579</v>
      </c>
      <c r="G82" s="179" t="s">
        <v>51</v>
      </c>
      <c r="H82" s="161" t="s">
        <v>569</v>
      </c>
      <c r="I82" s="112" t="s">
        <v>574</v>
      </c>
      <c r="J82" s="112">
        <v>1</v>
      </c>
      <c r="K82" s="112"/>
      <c r="L82" s="112">
        <v>1</v>
      </c>
      <c r="M82" s="112"/>
      <c r="N82" s="112"/>
      <c r="O82" s="112"/>
      <c r="P82" s="112"/>
      <c r="Q82" s="112"/>
      <c r="R82" s="112">
        <v>1</v>
      </c>
      <c r="S82" s="112">
        <v>1</v>
      </c>
      <c r="T82" s="112">
        <v>1</v>
      </c>
      <c r="U82" s="112">
        <v>1</v>
      </c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 ht="24.95" customHeight="1" outlineLevel="2">
      <c r="A83" s="112">
        <f>IF(D83=" "," ",SUBTOTAL(3,$D$5:D83))</f>
        <v>74</v>
      </c>
      <c r="B83" s="161" t="s">
        <v>1932</v>
      </c>
      <c r="C83" s="163" t="s">
        <v>2282</v>
      </c>
      <c r="D83" s="163" t="s">
        <v>1011</v>
      </c>
      <c r="E83" s="229">
        <v>1982</v>
      </c>
      <c r="F83" s="199" t="s">
        <v>1012</v>
      </c>
      <c r="G83" s="200" t="s">
        <v>51</v>
      </c>
      <c r="H83" s="161" t="s">
        <v>569</v>
      </c>
      <c r="I83" s="112" t="s">
        <v>574</v>
      </c>
      <c r="J83" s="112">
        <v>1</v>
      </c>
      <c r="K83" s="191"/>
      <c r="L83" s="112">
        <v>1</v>
      </c>
      <c r="M83" s="191"/>
      <c r="N83" s="191"/>
      <c r="O83" s="191"/>
      <c r="P83" s="191"/>
      <c r="Q83" s="191"/>
      <c r="R83" s="112">
        <v>1</v>
      </c>
      <c r="S83" s="112">
        <v>1</v>
      </c>
      <c r="T83" s="112">
        <v>1</v>
      </c>
      <c r="U83" s="112">
        <v>1</v>
      </c>
      <c r="V83" s="191"/>
      <c r="W83" s="191"/>
      <c r="X83" s="191"/>
      <c r="Y83" s="191"/>
      <c r="Z83" s="191"/>
      <c r="AA83" s="191"/>
      <c r="AB83" s="191"/>
      <c r="AC83" s="191"/>
      <c r="AD83" s="191"/>
      <c r="AE83" s="191"/>
      <c r="AF83" s="191"/>
      <c r="AG83" s="191"/>
      <c r="AH83" s="191"/>
      <c r="AI83" s="191"/>
      <c r="AJ83" s="191"/>
      <c r="AK83" s="191"/>
      <c r="AL83" s="191"/>
      <c r="AM83" s="191"/>
      <c r="AN83" s="191"/>
      <c r="AO83" s="191"/>
      <c r="AP83" s="191"/>
    </row>
    <row r="84" spans="1:42" ht="24.95" customHeight="1" outlineLevel="2">
      <c r="A84" s="112">
        <f>IF(D84=" "," ",SUBTOTAL(3,$D$5:D84))</f>
        <v>75</v>
      </c>
      <c r="B84" s="161" t="s">
        <v>1933</v>
      </c>
      <c r="C84" s="163" t="s">
        <v>2283</v>
      </c>
      <c r="D84" s="163" t="s">
        <v>888</v>
      </c>
      <c r="E84" s="229">
        <v>1969</v>
      </c>
      <c r="F84" s="176" t="s">
        <v>890</v>
      </c>
      <c r="G84" s="175"/>
      <c r="H84" s="161" t="s">
        <v>569</v>
      </c>
      <c r="I84" s="112" t="s">
        <v>574</v>
      </c>
      <c r="J84" s="112">
        <v>1</v>
      </c>
      <c r="K84" s="112"/>
      <c r="L84" s="112">
        <v>1</v>
      </c>
      <c r="M84" s="112"/>
      <c r="N84" s="112"/>
      <c r="O84" s="112"/>
      <c r="P84" s="112">
        <v>1</v>
      </c>
      <c r="Q84" s="112"/>
      <c r="R84" s="112">
        <v>1</v>
      </c>
      <c r="S84" s="112">
        <v>1</v>
      </c>
      <c r="T84" s="112">
        <v>1</v>
      </c>
      <c r="U84" s="112">
        <v>1</v>
      </c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 ht="24.95" customHeight="1" outlineLevel="2">
      <c r="A85" s="112">
        <f>IF(D85=" "," ",SUBTOTAL(3,$D$5:D85))</f>
        <v>76</v>
      </c>
      <c r="B85" s="161" t="s">
        <v>1934</v>
      </c>
      <c r="C85" s="163" t="s">
        <v>2284</v>
      </c>
      <c r="D85" s="163" t="s">
        <v>1045</v>
      </c>
      <c r="E85" s="229">
        <v>1988</v>
      </c>
      <c r="F85" s="171" t="s">
        <v>1047</v>
      </c>
      <c r="G85" s="172" t="s">
        <v>51</v>
      </c>
      <c r="H85" s="161" t="s">
        <v>569</v>
      </c>
      <c r="I85" s="112" t="s">
        <v>574</v>
      </c>
      <c r="J85" s="112">
        <v>1</v>
      </c>
      <c r="K85" s="136"/>
      <c r="L85" s="112">
        <v>1</v>
      </c>
      <c r="M85" s="136"/>
      <c r="N85" s="136"/>
      <c r="O85" s="136"/>
      <c r="P85" s="136"/>
      <c r="Q85" s="136"/>
      <c r="R85" s="112">
        <v>1</v>
      </c>
      <c r="S85" s="112">
        <v>1</v>
      </c>
      <c r="T85" s="112">
        <v>1</v>
      </c>
      <c r="U85" s="112">
        <v>1</v>
      </c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</row>
    <row r="86" spans="1:42" ht="24.95" customHeight="1" outlineLevel="2">
      <c r="A86" s="112">
        <f>IF(D86=" "," ",SUBTOTAL(3,$D$5:D86))</f>
        <v>77</v>
      </c>
      <c r="B86" s="161" t="s">
        <v>1935</v>
      </c>
      <c r="C86" s="163" t="s">
        <v>2285</v>
      </c>
      <c r="D86" s="163" t="s">
        <v>644</v>
      </c>
      <c r="E86" s="229">
        <v>1974</v>
      </c>
      <c r="F86" s="174" t="s">
        <v>646</v>
      </c>
      <c r="G86" s="179"/>
      <c r="H86" s="161" t="s">
        <v>569</v>
      </c>
      <c r="I86" s="112" t="s">
        <v>574</v>
      </c>
      <c r="J86" s="112">
        <v>1</v>
      </c>
      <c r="K86" s="112"/>
      <c r="L86" s="112">
        <v>1</v>
      </c>
      <c r="M86" s="112"/>
      <c r="N86" s="112"/>
      <c r="O86" s="112"/>
      <c r="P86" s="112">
        <v>1</v>
      </c>
      <c r="Q86" s="112"/>
      <c r="R86" s="112">
        <v>1</v>
      </c>
      <c r="S86" s="112">
        <v>1</v>
      </c>
      <c r="T86" s="112">
        <v>1</v>
      </c>
      <c r="U86" s="112">
        <v>1</v>
      </c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 ht="24.95" customHeight="1" outlineLevel="2">
      <c r="A87" s="112">
        <f>IF(D87=" "," ",SUBTOTAL(3,$D$5:D87))</f>
        <v>78</v>
      </c>
      <c r="B87" s="161" t="s">
        <v>1936</v>
      </c>
      <c r="C87" s="163" t="s">
        <v>2286</v>
      </c>
      <c r="D87" s="163" t="s">
        <v>731</v>
      </c>
      <c r="E87" s="229">
        <v>1983</v>
      </c>
      <c r="F87" s="174" t="s">
        <v>732</v>
      </c>
      <c r="G87" s="179"/>
      <c r="H87" s="161" t="s">
        <v>569</v>
      </c>
      <c r="I87" s="112" t="s">
        <v>574</v>
      </c>
      <c r="J87" s="112">
        <v>1</v>
      </c>
      <c r="K87" s="112"/>
      <c r="L87" s="112">
        <v>1</v>
      </c>
      <c r="M87" s="112"/>
      <c r="N87" s="112"/>
      <c r="O87" s="112"/>
      <c r="P87" s="112">
        <v>1</v>
      </c>
      <c r="Q87" s="112"/>
      <c r="R87" s="112">
        <v>1</v>
      </c>
      <c r="S87" s="112">
        <v>1</v>
      </c>
      <c r="T87" s="112">
        <v>1</v>
      </c>
      <c r="U87" s="112">
        <v>1</v>
      </c>
      <c r="V87" s="112"/>
      <c r="W87" s="112"/>
      <c r="X87" s="112"/>
      <c r="Y87" s="112"/>
      <c r="Z87" s="112">
        <v>1</v>
      </c>
      <c r="AA87" s="112"/>
      <c r="AB87" s="112"/>
      <c r="AC87" s="112"/>
      <c r="AD87" s="112">
        <v>1</v>
      </c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 ht="24.95" customHeight="1" outlineLevel="2">
      <c r="A88" s="112">
        <f>IF(D88=" "," ",SUBTOTAL(3,$D$5:D88))</f>
        <v>79</v>
      </c>
      <c r="B88" s="161" t="s">
        <v>1937</v>
      </c>
      <c r="C88" s="163" t="s">
        <v>2287</v>
      </c>
      <c r="D88" s="163" t="s">
        <v>850</v>
      </c>
      <c r="E88" s="229">
        <v>1986</v>
      </c>
      <c r="F88" s="176" t="s">
        <v>852</v>
      </c>
      <c r="G88" s="177"/>
      <c r="H88" s="161" t="s">
        <v>569</v>
      </c>
      <c r="I88" s="112" t="s">
        <v>574</v>
      </c>
      <c r="J88" s="112">
        <v>1</v>
      </c>
      <c r="K88" s="112"/>
      <c r="L88" s="112">
        <v>1</v>
      </c>
      <c r="M88" s="112"/>
      <c r="N88" s="112"/>
      <c r="O88" s="112"/>
      <c r="P88" s="112">
        <v>1</v>
      </c>
      <c r="Q88" s="112"/>
      <c r="R88" s="112">
        <v>1</v>
      </c>
      <c r="S88" s="112">
        <v>1</v>
      </c>
      <c r="T88" s="112">
        <v>1</v>
      </c>
      <c r="U88" s="112">
        <v>1</v>
      </c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 s="65" customFormat="1" ht="24.95" customHeight="1" outlineLevel="2">
      <c r="A89" s="112">
        <f>IF(D89=" "," ",SUBTOTAL(3,$D$5:D89))</f>
        <v>80</v>
      </c>
      <c r="B89" s="161" t="s">
        <v>1938</v>
      </c>
      <c r="C89" s="163" t="s">
        <v>2288</v>
      </c>
      <c r="D89" s="163" t="s">
        <v>715</v>
      </c>
      <c r="E89" s="229">
        <v>1974</v>
      </c>
      <c r="F89" s="194" t="s">
        <v>717</v>
      </c>
      <c r="G89" s="201" t="s">
        <v>51</v>
      </c>
      <c r="H89" s="161" t="s">
        <v>569</v>
      </c>
      <c r="I89" s="112" t="s">
        <v>574</v>
      </c>
      <c r="J89" s="112">
        <v>1</v>
      </c>
      <c r="K89" s="112"/>
      <c r="L89" s="112">
        <v>1</v>
      </c>
      <c r="M89" s="112"/>
      <c r="N89" s="112"/>
      <c r="O89" s="112"/>
      <c r="P89" s="112"/>
      <c r="Q89" s="112"/>
      <c r="R89" s="112">
        <v>1</v>
      </c>
      <c r="S89" s="112">
        <v>1</v>
      </c>
      <c r="T89" s="112">
        <v>1</v>
      </c>
      <c r="U89" s="112">
        <v>1</v>
      </c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 ht="24.95" customHeight="1" outlineLevel="2">
      <c r="A90" s="112">
        <f>IF(D90=" "," ",SUBTOTAL(3,$D$5:D90))</f>
        <v>81</v>
      </c>
      <c r="B90" s="161" t="s">
        <v>1939</v>
      </c>
      <c r="C90" s="163" t="s">
        <v>2289</v>
      </c>
      <c r="D90" s="163" t="s">
        <v>572</v>
      </c>
      <c r="E90" s="229">
        <v>1965</v>
      </c>
      <c r="F90" s="174" t="s">
        <v>573</v>
      </c>
      <c r="G90" s="175" t="s">
        <v>51</v>
      </c>
      <c r="H90" s="161" t="s">
        <v>569</v>
      </c>
      <c r="I90" s="112" t="s">
        <v>574</v>
      </c>
      <c r="J90" s="112">
        <v>1</v>
      </c>
      <c r="K90" s="112"/>
      <c r="L90" s="112">
        <v>1</v>
      </c>
      <c r="M90" s="112"/>
      <c r="N90" s="112"/>
      <c r="O90" s="112"/>
      <c r="P90" s="112"/>
      <c r="Q90" s="112"/>
      <c r="R90" s="112">
        <v>1</v>
      </c>
      <c r="S90" s="112">
        <v>1</v>
      </c>
      <c r="T90" s="112">
        <v>1</v>
      </c>
      <c r="U90" s="112">
        <v>1</v>
      </c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 ht="24.95" customHeight="1" outlineLevel="2">
      <c r="A91" s="112">
        <f>IF(D91=" "," ",SUBTOTAL(3,$D$5:D91))</f>
        <v>82</v>
      </c>
      <c r="B91" s="161" t="s">
        <v>1940</v>
      </c>
      <c r="C91" s="163" t="s">
        <v>2290</v>
      </c>
      <c r="D91" s="163" t="s">
        <v>757</v>
      </c>
      <c r="E91" s="229">
        <v>1986</v>
      </c>
      <c r="F91" s="202" t="s">
        <v>758</v>
      </c>
      <c r="G91" s="203" t="s">
        <v>51</v>
      </c>
      <c r="H91" s="161" t="s">
        <v>569</v>
      </c>
      <c r="I91" s="112" t="s">
        <v>574</v>
      </c>
      <c r="J91" s="112">
        <v>1</v>
      </c>
      <c r="K91" s="191"/>
      <c r="L91" s="112">
        <v>1</v>
      </c>
      <c r="M91" s="191"/>
      <c r="N91" s="191"/>
      <c r="O91" s="191"/>
      <c r="P91" s="191"/>
      <c r="Q91" s="191"/>
      <c r="R91" s="112">
        <v>1</v>
      </c>
      <c r="S91" s="112">
        <v>1</v>
      </c>
      <c r="T91" s="112">
        <v>1</v>
      </c>
      <c r="U91" s="112">
        <v>1</v>
      </c>
      <c r="V91" s="191"/>
      <c r="W91" s="191"/>
      <c r="X91" s="191"/>
      <c r="Y91" s="191"/>
      <c r="Z91" s="191"/>
      <c r="AA91" s="191"/>
      <c r="AB91" s="191"/>
      <c r="AC91" s="191"/>
      <c r="AD91" s="191"/>
      <c r="AE91" s="191"/>
      <c r="AF91" s="191"/>
      <c r="AG91" s="191"/>
      <c r="AH91" s="191"/>
      <c r="AI91" s="191"/>
      <c r="AJ91" s="191"/>
      <c r="AK91" s="191"/>
      <c r="AL91" s="191"/>
      <c r="AM91" s="191"/>
      <c r="AN91" s="191"/>
      <c r="AO91" s="191"/>
      <c r="AP91" s="191"/>
    </row>
    <row r="92" spans="1:42" ht="24.95" customHeight="1" outlineLevel="2">
      <c r="A92" s="112">
        <f>IF(D92=" "," ",SUBTOTAL(3,$D$5:D92))</f>
        <v>83</v>
      </c>
      <c r="B92" s="161" t="s">
        <v>1941</v>
      </c>
      <c r="C92" s="163" t="s">
        <v>2291</v>
      </c>
      <c r="D92" s="163" t="s">
        <v>583</v>
      </c>
      <c r="E92" s="229">
        <v>1974</v>
      </c>
      <c r="F92" s="174" t="s">
        <v>584</v>
      </c>
      <c r="G92" s="179" t="s">
        <v>51</v>
      </c>
      <c r="H92" s="161" t="s">
        <v>569</v>
      </c>
      <c r="I92" s="112" t="s">
        <v>574</v>
      </c>
      <c r="J92" s="112">
        <v>1</v>
      </c>
      <c r="K92" s="112"/>
      <c r="L92" s="112">
        <v>1</v>
      </c>
      <c r="M92" s="112"/>
      <c r="N92" s="112"/>
      <c r="O92" s="112"/>
      <c r="P92" s="112"/>
      <c r="Q92" s="112"/>
      <c r="R92" s="112">
        <v>1</v>
      </c>
      <c r="S92" s="112">
        <v>1</v>
      </c>
      <c r="T92" s="112">
        <v>1</v>
      </c>
      <c r="U92" s="112">
        <v>1</v>
      </c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 ht="24.95" customHeight="1" outlineLevel="2">
      <c r="A93" s="112">
        <f>IF(D93=" "," ",SUBTOTAL(3,$D$5:D93))</f>
        <v>84</v>
      </c>
      <c r="B93" s="161" t="s">
        <v>1942</v>
      </c>
      <c r="C93" s="163" t="s">
        <v>2292</v>
      </c>
      <c r="D93" s="163" t="s">
        <v>600</v>
      </c>
      <c r="E93" s="229">
        <v>1976</v>
      </c>
      <c r="F93" s="189" t="s">
        <v>601</v>
      </c>
      <c r="G93" s="190" t="s">
        <v>51</v>
      </c>
      <c r="H93" s="161" t="s">
        <v>569</v>
      </c>
      <c r="I93" s="112" t="s">
        <v>574</v>
      </c>
      <c r="J93" s="112">
        <v>1</v>
      </c>
      <c r="K93" s="191"/>
      <c r="L93" s="112">
        <v>1</v>
      </c>
      <c r="M93" s="191"/>
      <c r="N93" s="191"/>
      <c r="O93" s="191"/>
      <c r="P93" s="191"/>
      <c r="Q93" s="191"/>
      <c r="R93" s="112">
        <v>1</v>
      </c>
      <c r="S93" s="112">
        <v>1</v>
      </c>
      <c r="T93" s="112">
        <v>1</v>
      </c>
      <c r="U93" s="112">
        <v>1</v>
      </c>
      <c r="V93" s="191"/>
      <c r="W93" s="191"/>
      <c r="X93" s="191"/>
      <c r="Y93" s="191"/>
      <c r="Z93" s="191"/>
      <c r="AA93" s="191"/>
      <c r="AB93" s="191"/>
      <c r="AC93" s="191"/>
      <c r="AD93" s="191"/>
      <c r="AE93" s="191"/>
      <c r="AF93" s="191"/>
      <c r="AG93" s="191"/>
      <c r="AH93" s="191"/>
      <c r="AI93" s="191"/>
      <c r="AJ93" s="191"/>
      <c r="AK93" s="191"/>
      <c r="AL93" s="191"/>
      <c r="AM93" s="191"/>
      <c r="AN93" s="191"/>
      <c r="AO93" s="191"/>
      <c r="AP93" s="191"/>
    </row>
    <row r="94" spans="1:42" ht="24.95" customHeight="1" outlineLevel="2">
      <c r="A94" s="112">
        <f>IF(D94=" "," ",SUBTOTAL(3,$D$5:D94))</f>
        <v>85</v>
      </c>
      <c r="B94" s="161" t="s">
        <v>1943</v>
      </c>
      <c r="C94" s="163" t="s">
        <v>2293</v>
      </c>
      <c r="D94" s="163" t="s">
        <v>605</v>
      </c>
      <c r="E94" s="229">
        <v>1969</v>
      </c>
      <c r="F94" s="174" t="s">
        <v>606</v>
      </c>
      <c r="G94" s="175" t="s">
        <v>51</v>
      </c>
      <c r="H94" s="161" t="s">
        <v>569</v>
      </c>
      <c r="I94" s="112" t="s">
        <v>574</v>
      </c>
      <c r="J94" s="112">
        <v>1</v>
      </c>
      <c r="K94" s="112"/>
      <c r="L94" s="112">
        <v>1</v>
      </c>
      <c r="M94" s="112"/>
      <c r="N94" s="112"/>
      <c r="O94" s="112"/>
      <c r="P94" s="112"/>
      <c r="Q94" s="112"/>
      <c r="R94" s="112">
        <v>1</v>
      </c>
      <c r="S94" s="112">
        <v>1</v>
      </c>
      <c r="T94" s="112">
        <v>1</v>
      </c>
      <c r="U94" s="112">
        <v>1</v>
      </c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 ht="24.95" customHeight="1" outlineLevel="2">
      <c r="A95" s="112">
        <f>IF(D95=" "," ",SUBTOTAL(3,$D$5:D95))</f>
        <v>86</v>
      </c>
      <c r="B95" s="161" t="s">
        <v>1944</v>
      </c>
      <c r="C95" s="163" t="s">
        <v>2294</v>
      </c>
      <c r="D95" s="163" t="s">
        <v>726</v>
      </c>
      <c r="E95" s="229">
        <v>1981</v>
      </c>
      <c r="F95" s="194" t="s">
        <v>727</v>
      </c>
      <c r="G95" s="195"/>
      <c r="H95" s="161" t="s">
        <v>569</v>
      </c>
      <c r="I95" s="112" t="s">
        <v>574</v>
      </c>
      <c r="J95" s="112">
        <v>1</v>
      </c>
      <c r="K95" s="112"/>
      <c r="L95" s="112">
        <v>1</v>
      </c>
      <c r="M95" s="112"/>
      <c r="N95" s="112"/>
      <c r="O95" s="112"/>
      <c r="P95" s="112">
        <v>1</v>
      </c>
      <c r="Q95" s="112"/>
      <c r="R95" s="112">
        <v>1</v>
      </c>
      <c r="S95" s="112">
        <v>1</v>
      </c>
      <c r="T95" s="112">
        <v>1</v>
      </c>
      <c r="U95" s="112">
        <v>1</v>
      </c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 ht="24.95" customHeight="1" outlineLevel="2">
      <c r="A96" s="112">
        <f>IF(D96=" "," ",SUBTOTAL(3,$D$5:D96))</f>
        <v>87</v>
      </c>
      <c r="B96" s="161" t="s">
        <v>1945</v>
      </c>
      <c r="C96" s="163" t="s">
        <v>2295</v>
      </c>
      <c r="D96" s="163" t="s">
        <v>666</v>
      </c>
      <c r="E96" s="229">
        <v>1976</v>
      </c>
      <c r="F96" s="174" t="s">
        <v>667</v>
      </c>
      <c r="G96" s="179" t="s">
        <v>51</v>
      </c>
      <c r="H96" s="161" t="s">
        <v>569</v>
      </c>
      <c r="I96" s="112" t="s">
        <v>574</v>
      </c>
      <c r="J96" s="112">
        <v>1</v>
      </c>
      <c r="K96" s="112"/>
      <c r="L96" s="112">
        <v>1</v>
      </c>
      <c r="M96" s="112"/>
      <c r="N96" s="112"/>
      <c r="O96" s="112"/>
      <c r="P96" s="112"/>
      <c r="Q96" s="112"/>
      <c r="R96" s="112">
        <v>1</v>
      </c>
      <c r="S96" s="112">
        <v>1</v>
      </c>
      <c r="T96" s="112">
        <v>1</v>
      </c>
      <c r="U96" s="112">
        <v>1</v>
      </c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 ht="24.95" customHeight="1" outlineLevel="2">
      <c r="A97" s="112">
        <f>IF(D97=" "," ",SUBTOTAL(3,$D$5:D97))</f>
        <v>88</v>
      </c>
      <c r="B97" s="161" t="s">
        <v>1946</v>
      </c>
      <c r="C97" s="163" t="s">
        <v>2296</v>
      </c>
      <c r="D97" s="163" t="s">
        <v>703</v>
      </c>
      <c r="E97" s="229">
        <v>1977</v>
      </c>
      <c r="F97" s="194" t="s">
        <v>705</v>
      </c>
      <c r="G97" s="195"/>
      <c r="H97" s="161" t="s">
        <v>569</v>
      </c>
      <c r="I97" s="112" t="s">
        <v>574</v>
      </c>
      <c r="J97" s="112">
        <v>1</v>
      </c>
      <c r="K97" s="112"/>
      <c r="L97" s="112">
        <v>1</v>
      </c>
      <c r="M97" s="112"/>
      <c r="N97" s="112"/>
      <c r="O97" s="112"/>
      <c r="P97" s="112">
        <v>1</v>
      </c>
      <c r="Q97" s="112"/>
      <c r="R97" s="112">
        <v>1</v>
      </c>
      <c r="S97" s="112">
        <v>1</v>
      </c>
      <c r="T97" s="112">
        <v>1</v>
      </c>
      <c r="U97" s="112">
        <v>1</v>
      </c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 ht="24.95" customHeight="1" outlineLevel="2">
      <c r="A98" s="112">
        <f>IF(D98=" "," ",SUBTOTAL(3,$D$5:D98))</f>
        <v>89</v>
      </c>
      <c r="B98" s="161" t="s">
        <v>1947</v>
      </c>
      <c r="C98" s="163" t="s">
        <v>2297</v>
      </c>
      <c r="D98" s="163" t="s">
        <v>610</v>
      </c>
      <c r="E98" s="229">
        <v>1970</v>
      </c>
      <c r="F98" s="174" t="s">
        <v>612</v>
      </c>
      <c r="G98" s="179" t="s">
        <v>51</v>
      </c>
      <c r="H98" s="161" t="s">
        <v>569</v>
      </c>
      <c r="I98" s="112" t="s">
        <v>574</v>
      </c>
      <c r="J98" s="112">
        <v>1</v>
      </c>
      <c r="K98" s="112"/>
      <c r="L98" s="112">
        <v>1</v>
      </c>
      <c r="M98" s="112"/>
      <c r="N98" s="112"/>
      <c r="O98" s="112"/>
      <c r="P98" s="112"/>
      <c r="Q98" s="112"/>
      <c r="R98" s="112">
        <v>1</v>
      </c>
      <c r="S98" s="112">
        <v>1</v>
      </c>
      <c r="T98" s="112">
        <v>1</v>
      </c>
      <c r="U98" s="112">
        <v>1</v>
      </c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 ht="24.95" customHeight="1" outlineLevel="2">
      <c r="A99" s="112">
        <f>IF(D99=" "," ",SUBTOTAL(3,$D$5:D99))</f>
        <v>90</v>
      </c>
      <c r="B99" s="161" t="s">
        <v>1948</v>
      </c>
      <c r="C99" s="163" t="s">
        <v>2298</v>
      </c>
      <c r="D99" s="163" t="s">
        <v>639</v>
      </c>
      <c r="E99" s="229">
        <v>1965</v>
      </c>
      <c r="F99" s="174" t="s">
        <v>640</v>
      </c>
      <c r="G99" s="175"/>
      <c r="H99" s="161" t="s">
        <v>569</v>
      </c>
      <c r="I99" s="112" t="s">
        <v>574</v>
      </c>
      <c r="J99" s="112">
        <v>1</v>
      </c>
      <c r="K99" s="112"/>
      <c r="L99" s="112">
        <v>1</v>
      </c>
      <c r="M99" s="112"/>
      <c r="N99" s="112"/>
      <c r="O99" s="112"/>
      <c r="P99" s="112">
        <v>1</v>
      </c>
      <c r="Q99" s="112"/>
      <c r="R99" s="112">
        <v>1</v>
      </c>
      <c r="S99" s="112">
        <v>1</v>
      </c>
      <c r="T99" s="112">
        <v>1</v>
      </c>
      <c r="U99" s="112">
        <v>1</v>
      </c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 ht="24.95" customHeight="1" outlineLevel="2">
      <c r="A100" s="112">
        <f>IF(D100=" "," ",SUBTOTAL(3,$D$5:D100))</f>
        <v>91</v>
      </c>
      <c r="B100" s="161" t="s">
        <v>1949</v>
      </c>
      <c r="C100" s="163" t="s">
        <v>2299</v>
      </c>
      <c r="D100" s="163" t="s">
        <v>661</v>
      </c>
      <c r="E100" s="229">
        <v>1972</v>
      </c>
      <c r="F100" s="174" t="s">
        <v>662</v>
      </c>
      <c r="G100" s="179" t="s">
        <v>51</v>
      </c>
      <c r="H100" s="161" t="s">
        <v>569</v>
      </c>
      <c r="I100" s="112" t="s">
        <v>574</v>
      </c>
      <c r="J100" s="112">
        <v>1</v>
      </c>
      <c r="K100" s="112"/>
      <c r="L100" s="112">
        <v>1</v>
      </c>
      <c r="M100" s="112"/>
      <c r="N100" s="112"/>
      <c r="O100" s="112"/>
      <c r="P100" s="112"/>
      <c r="Q100" s="112"/>
      <c r="R100" s="112">
        <v>1</v>
      </c>
      <c r="S100" s="112">
        <v>1</v>
      </c>
      <c r="T100" s="112">
        <v>1</v>
      </c>
      <c r="U100" s="112">
        <v>1</v>
      </c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 s="65" customFormat="1" ht="24.95" customHeight="1" outlineLevel="2">
      <c r="A101" s="112">
        <f>IF(D101=" "," ",SUBTOTAL(3,$D$5:D101))</f>
        <v>92</v>
      </c>
      <c r="B101" s="161" t="s">
        <v>1950</v>
      </c>
      <c r="C101" s="163" t="s">
        <v>2300</v>
      </c>
      <c r="D101" s="163" t="s">
        <v>776</v>
      </c>
      <c r="E101" s="229">
        <v>1971</v>
      </c>
      <c r="F101" s="197" t="s">
        <v>778</v>
      </c>
      <c r="G101" s="196" t="s">
        <v>51</v>
      </c>
      <c r="H101" s="161" t="s">
        <v>569</v>
      </c>
      <c r="I101" s="112" t="s">
        <v>574</v>
      </c>
      <c r="J101" s="112">
        <v>1</v>
      </c>
      <c r="K101" s="112"/>
      <c r="L101" s="112">
        <v>1</v>
      </c>
      <c r="M101" s="112"/>
      <c r="N101" s="112"/>
      <c r="O101" s="112"/>
      <c r="P101" s="112"/>
      <c r="Q101" s="112"/>
      <c r="R101" s="112">
        <v>1</v>
      </c>
      <c r="S101" s="112">
        <v>1</v>
      </c>
      <c r="T101" s="112">
        <v>1</v>
      </c>
      <c r="U101" s="112">
        <v>1</v>
      </c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 ht="24.95" customHeight="1" outlineLevel="2">
      <c r="A102" s="112">
        <f>IF(D102=" "," ",SUBTOTAL(3,$D$5:D102))</f>
        <v>93</v>
      </c>
      <c r="B102" s="161" t="s">
        <v>1951</v>
      </c>
      <c r="C102" s="163" t="s">
        <v>2301</v>
      </c>
      <c r="D102" s="163" t="s">
        <v>709</v>
      </c>
      <c r="E102" s="229">
        <v>1978</v>
      </c>
      <c r="F102" s="174" t="s">
        <v>711</v>
      </c>
      <c r="G102" s="179" t="s">
        <v>51</v>
      </c>
      <c r="H102" s="161" t="s">
        <v>569</v>
      </c>
      <c r="I102" s="112" t="s">
        <v>574</v>
      </c>
      <c r="J102" s="112">
        <v>1</v>
      </c>
      <c r="K102" s="112"/>
      <c r="L102" s="112">
        <v>1</v>
      </c>
      <c r="M102" s="112"/>
      <c r="N102" s="112"/>
      <c r="O102" s="112"/>
      <c r="P102" s="112"/>
      <c r="Q102" s="112"/>
      <c r="R102" s="112">
        <v>1</v>
      </c>
      <c r="S102" s="112">
        <v>1</v>
      </c>
      <c r="T102" s="112">
        <v>1</v>
      </c>
      <c r="U102" s="112">
        <v>1</v>
      </c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 ht="24.95" customHeight="1" outlineLevel="2">
      <c r="A103" s="112">
        <f>IF(D103=" "," ",SUBTOTAL(3,$D$5:D103))</f>
        <v>94</v>
      </c>
      <c r="B103" s="161" t="s">
        <v>1952</v>
      </c>
      <c r="C103" s="163" t="s">
        <v>2302</v>
      </c>
      <c r="D103" s="163" t="s">
        <v>594</v>
      </c>
      <c r="E103" s="229">
        <v>1905</v>
      </c>
      <c r="F103" s="174" t="s">
        <v>596</v>
      </c>
      <c r="G103" s="179" t="s">
        <v>51</v>
      </c>
      <c r="H103" s="161" t="s">
        <v>569</v>
      </c>
      <c r="I103" s="112" t="s">
        <v>574</v>
      </c>
      <c r="J103" s="112">
        <v>1</v>
      </c>
      <c r="K103" s="136"/>
      <c r="L103" s="112">
        <v>1</v>
      </c>
      <c r="M103" s="136"/>
      <c r="N103" s="136"/>
      <c r="O103" s="136"/>
      <c r="P103" s="136"/>
      <c r="Q103" s="136"/>
      <c r="R103" s="112">
        <v>1</v>
      </c>
      <c r="S103" s="112">
        <v>1</v>
      </c>
      <c r="T103" s="112">
        <v>1</v>
      </c>
      <c r="U103" s="112">
        <v>1</v>
      </c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</row>
    <row r="104" spans="1:42" ht="24.95" customHeight="1" outlineLevel="2">
      <c r="A104" s="112">
        <f>IF(D104=" "," ",SUBTOTAL(3,$D$5:D104))</f>
        <v>95</v>
      </c>
      <c r="B104" s="161" t="s">
        <v>1953</v>
      </c>
      <c r="C104" s="163" t="s">
        <v>2303</v>
      </c>
      <c r="D104" s="163" t="s">
        <v>834</v>
      </c>
      <c r="E104" s="229">
        <v>1990</v>
      </c>
      <c r="F104" s="164" t="s">
        <v>835</v>
      </c>
      <c r="G104" s="162" t="s">
        <v>51</v>
      </c>
      <c r="H104" s="161" t="s">
        <v>569</v>
      </c>
      <c r="I104" s="112" t="s">
        <v>574</v>
      </c>
      <c r="J104" s="112">
        <v>1</v>
      </c>
      <c r="K104" s="112"/>
      <c r="L104" s="112">
        <v>1</v>
      </c>
      <c r="M104" s="112"/>
      <c r="N104" s="112"/>
      <c r="O104" s="112"/>
      <c r="P104" s="112"/>
      <c r="Q104" s="112"/>
      <c r="R104" s="112">
        <v>1</v>
      </c>
      <c r="S104" s="112">
        <v>1</v>
      </c>
      <c r="T104" s="112">
        <v>1</v>
      </c>
      <c r="U104" s="112">
        <v>1</v>
      </c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 s="65" customFormat="1" ht="24.95" customHeight="1" outlineLevel="2">
      <c r="A105" s="112">
        <f>IF(D105=" "," ",SUBTOTAL(3,$D$5:D105))</f>
        <v>96</v>
      </c>
      <c r="B105" s="161" t="s">
        <v>1954</v>
      </c>
      <c r="C105" s="163" t="s">
        <v>2304</v>
      </c>
      <c r="D105" s="163" t="s">
        <v>671</v>
      </c>
      <c r="E105" s="229">
        <v>1976</v>
      </c>
      <c r="F105" s="183" t="s">
        <v>673</v>
      </c>
      <c r="G105" s="175"/>
      <c r="H105" s="161" t="s">
        <v>569</v>
      </c>
      <c r="I105" s="112" t="s">
        <v>574</v>
      </c>
      <c r="J105" s="112">
        <v>1</v>
      </c>
      <c r="K105" s="112"/>
      <c r="L105" s="112">
        <v>1</v>
      </c>
      <c r="M105" s="112"/>
      <c r="N105" s="112"/>
      <c r="O105" s="112"/>
      <c r="P105" s="112">
        <v>1</v>
      </c>
      <c r="Q105" s="112">
        <v>1</v>
      </c>
      <c r="R105" s="112">
        <v>1</v>
      </c>
      <c r="S105" s="112">
        <v>1</v>
      </c>
      <c r="T105" s="112">
        <v>1</v>
      </c>
      <c r="U105" s="112">
        <v>1</v>
      </c>
      <c r="V105" s="112"/>
      <c r="W105" s="112"/>
      <c r="X105" s="112"/>
      <c r="Y105" s="112"/>
      <c r="Z105" s="112"/>
      <c r="AA105" s="112">
        <v>1</v>
      </c>
      <c r="AB105" s="112"/>
      <c r="AC105" s="112"/>
      <c r="AD105" s="112"/>
      <c r="AE105" s="112">
        <v>1</v>
      </c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 ht="24.95" customHeight="1" outlineLevel="2">
      <c r="A106" s="112">
        <f>IF(D106=" "," ",SUBTOTAL(3,$D$5:D106))</f>
        <v>97</v>
      </c>
      <c r="B106" s="161" t="s">
        <v>1955</v>
      </c>
      <c r="C106" s="163" t="s">
        <v>2305</v>
      </c>
      <c r="D106" s="163" t="s">
        <v>677</v>
      </c>
      <c r="E106" s="229">
        <v>1978</v>
      </c>
      <c r="F106" s="194" t="s">
        <v>678</v>
      </c>
      <c r="G106" s="196" t="s">
        <v>51</v>
      </c>
      <c r="H106" s="161" t="s">
        <v>569</v>
      </c>
      <c r="I106" s="112" t="s">
        <v>574</v>
      </c>
      <c r="J106" s="112">
        <v>1</v>
      </c>
      <c r="K106" s="112"/>
      <c r="L106" s="112">
        <v>1</v>
      </c>
      <c r="M106" s="112"/>
      <c r="N106" s="112"/>
      <c r="O106" s="112"/>
      <c r="P106" s="112"/>
      <c r="Q106" s="112"/>
      <c r="R106" s="112">
        <v>1</v>
      </c>
      <c r="S106" s="112">
        <v>1</v>
      </c>
      <c r="T106" s="112">
        <v>1</v>
      </c>
      <c r="U106" s="112">
        <v>1</v>
      </c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 ht="24.95" customHeight="1" outlineLevel="2">
      <c r="A107" s="112">
        <f>IF(D107=" "," ",SUBTOTAL(3,$D$5:D107))</f>
        <v>98</v>
      </c>
      <c r="B107" s="161" t="s">
        <v>1956</v>
      </c>
      <c r="C107" s="163" t="s">
        <v>2306</v>
      </c>
      <c r="D107" s="163" t="s">
        <v>721</v>
      </c>
      <c r="E107" s="229">
        <v>1979</v>
      </c>
      <c r="F107" s="174" t="s">
        <v>722</v>
      </c>
      <c r="G107" s="195" t="s">
        <v>51</v>
      </c>
      <c r="H107" s="161" t="s">
        <v>569</v>
      </c>
      <c r="I107" s="112" t="s">
        <v>574</v>
      </c>
      <c r="J107" s="112">
        <v>1</v>
      </c>
      <c r="K107" s="136"/>
      <c r="L107" s="112">
        <v>1</v>
      </c>
      <c r="M107" s="136"/>
      <c r="N107" s="136"/>
      <c r="O107" s="136"/>
      <c r="P107" s="136"/>
      <c r="Q107" s="136"/>
      <c r="R107" s="112">
        <v>1</v>
      </c>
      <c r="S107" s="112">
        <v>1</v>
      </c>
      <c r="T107" s="112">
        <v>1</v>
      </c>
      <c r="U107" s="112">
        <v>1</v>
      </c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36"/>
      <c r="AI107" s="136"/>
      <c r="AJ107" s="136"/>
      <c r="AK107" s="136"/>
      <c r="AL107" s="136"/>
      <c r="AM107" s="136"/>
      <c r="AN107" s="136"/>
      <c r="AO107" s="136"/>
      <c r="AP107" s="136"/>
    </row>
    <row r="108" spans="1:42" ht="24.95" customHeight="1" outlineLevel="2">
      <c r="A108" s="112">
        <f>IF(D108=" "," ",SUBTOTAL(3,$D$5:D108))</f>
        <v>99</v>
      </c>
      <c r="B108" s="161" t="s">
        <v>1957</v>
      </c>
      <c r="C108" s="163" t="s">
        <v>2307</v>
      </c>
      <c r="D108" s="163" t="s">
        <v>736</v>
      </c>
      <c r="E108" s="229">
        <v>1981</v>
      </c>
      <c r="F108" s="174" t="s">
        <v>737</v>
      </c>
      <c r="G108" s="179"/>
      <c r="H108" s="161" t="s">
        <v>569</v>
      </c>
      <c r="I108" s="112" t="s">
        <v>574</v>
      </c>
      <c r="J108" s="112">
        <v>1</v>
      </c>
      <c r="K108" s="112"/>
      <c r="L108" s="112">
        <v>1</v>
      </c>
      <c r="M108" s="112"/>
      <c r="N108" s="112"/>
      <c r="O108" s="112"/>
      <c r="P108" s="112">
        <v>1</v>
      </c>
      <c r="Q108" s="112"/>
      <c r="R108" s="112">
        <v>1</v>
      </c>
      <c r="S108" s="112">
        <v>1</v>
      </c>
      <c r="T108" s="112">
        <v>1</v>
      </c>
      <c r="U108" s="112">
        <v>1</v>
      </c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 ht="24.95" customHeight="1" outlineLevel="1" collapsed="1">
      <c r="A109" s="112"/>
      <c r="B109" s="161"/>
      <c r="C109" s="163" t="s">
        <v>1190</v>
      </c>
      <c r="D109" s="163">
        <f>SUBTOTAL(3,D78:D108)</f>
        <v>31</v>
      </c>
      <c r="E109" s="229"/>
      <c r="F109" s="174"/>
      <c r="G109" s="179"/>
      <c r="H109" s="220" t="s">
        <v>2188</v>
      </c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 ht="24.95" customHeight="1" outlineLevel="2">
      <c r="A110" s="112">
        <f>IF(D110=" "," ",SUBTOTAL(3,$D$5:D110))</f>
        <v>100</v>
      </c>
      <c r="B110" s="161" t="s">
        <v>1958</v>
      </c>
      <c r="C110" s="163" t="s">
        <v>2308</v>
      </c>
      <c r="D110" s="163" t="s">
        <v>511</v>
      </c>
      <c r="E110" s="229">
        <v>1974</v>
      </c>
      <c r="F110" s="187" t="s">
        <v>513</v>
      </c>
      <c r="G110" s="180"/>
      <c r="H110" s="161" t="s">
        <v>243</v>
      </c>
      <c r="I110" s="136" t="s">
        <v>249</v>
      </c>
      <c r="J110" s="112">
        <v>1</v>
      </c>
      <c r="K110" s="136"/>
      <c r="L110" s="112">
        <v>1</v>
      </c>
      <c r="M110" s="136"/>
      <c r="N110" s="136">
        <v>1</v>
      </c>
      <c r="O110" s="136"/>
      <c r="P110" s="112">
        <v>1</v>
      </c>
      <c r="Q110" s="136">
        <v>1</v>
      </c>
      <c r="R110" s="112">
        <v>1</v>
      </c>
      <c r="S110" s="112">
        <v>1</v>
      </c>
      <c r="T110" s="112">
        <v>1</v>
      </c>
      <c r="U110" s="112">
        <v>1</v>
      </c>
      <c r="V110" s="136">
        <v>1</v>
      </c>
      <c r="W110" s="136"/>
      <c r="X110" s="136">
        <v>1</v>
      </c>
      <c r="Y110" s="136">
        <v>1</v>
      </c>
      <c r="Z110" s="136">
        <v>1</v>
      </c>
      <c r="AA110" s="136">
        <v>1</v>
      </c>
      <c r="AB110" s="136">
        <v>1</v>
      </c>
      <c r="AC110" s="136">
        <v>1</v>
      </c>
      <c r="AD110" s="136">
        <v>1</v>
      </c>
      <c r="AE110" s="136">
        <v>1</v>
      </c>
      <c r="AF110" s="136">
        <v>1</v>
      </c>
      <c r="AG110" s="136">
        <v>1</v>
      </c>
      <c r="AH110" s="136">
        <v>1</v>
      </c>
      <c r="AI110" s="136">
        <v>1</v>
      </c>
      <c r="AJ110" s="136">
        <v>1</v>
      </c>
      <c r="AK110" s="136">
        <v>1</v>
      </c>
      <c r="AL110" s="136">
        <v>1</v>
      </c>
      <c r="AM110" s="136"/>
      <c r="AN110" s="136">
        <v>1</v>
      </c>
      <c r="AO110" s="136">
        <v>1</v>
      </c>
      <c r="AP110" s="136">
        <v>1</v>
      </c>
    </row>
    <row r="111" spans="1:42" ht="24.95" customHeight="1" outlineLevel="2">
      <c r="A111" s="112">
        <f>IF(D111=" "," ",SUBTOTAL(3,$D$5:D111))</f>
        <v>101</v>
      </c>
      <c r="B111" s="161" t="s">
        <v>1959</v>
      </c>
      <c r="C111" s="163" t="s">
        <v>2309</v>
      </c>
      <c r="D111" s="163" t="s">
        <v>246</v>
      </c>
      <c r="E111" s="229">
        <v>1987</v>
      </c>
      <c r="F111" s="187" t="s">
        <v>248</v>
      </c>
      <c r="G111" s="179" t="s">
        <v>51</v>
      </c>
      <c r="H111" s="161" t="s">
        <v>243</v>
      </c>
      <c r="I111" s="136" t="s">
        <v>249</v>
      </c>
      <c r="J111" s="112">
        <v>1</v>
      </c>
      <c r="K111" s="136"/>
      <c r="L111" s="112">
        <v>1</v>
      </c>
      <c r="M111" s="136"/>
      <c r="N111" s="136"/>
      <c r="O111" s="136"/>
      <c r="P111" s="136"/>
      <c r="Q111" s="136"/>
      <c r="R111" s="112">
        <v>1</v>
      </c>
      <c r="S111" s="112">
        <v>1</v>
      </c>
      <c r="T111" s="112">
        <v>1</v>
      </c>
      <c r="U111" s="112">
        <v>1</v>
      </c>
      <c r="V111" s="136"/>
      <c r="W111" s="1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36"/>
      <c r="AI111" s="136"/>
      <c r="AJ111" s="136"/>
      <c r="AK111" s="136"/>
      <c r="AL111" s="136"/>
      <c r="AM111" s="136"/>
      <c r="AN111" s="136"/>
      <c r="AO111" s="136"/>
      <c r="AP111" s="136"/>
    </row>
    <row r="112" spans="1:42" s="65" customFormat="1" ht="24.95" customHeight="1" outlineLevel="2">
      <c r="A112" s="112">
        <f>IF(D112=" "," ",SUBTOTAL(3,$D$5:D112))</f>
        <v>102</v>
      </c>
      <c r="B112" s="161" t="s">
        <v>1960</v>
      </c>
      <c r="C112" s="163" t="s">
        <v>2310</v>
      </c>
      <c r="D112" s="163" t="s">
        <v>1585</v>
      </c>
      <c r="E112" s="229">
        <v>1991</v>
      </c>
      <c r="F112" s="187" t="s">
        <v>1586</v>
      </c>
      <c r="G112" s="187"/>
      <c r="H112" s="161" t="s">
        <v>243</v>
      </c>
      <c r="I112" s="136" t="s">
        <v>249</v>
      </c>
      <c r="J112" s="112">
        <v>1</v>
      </c>
      <c r="K112" s="136"/>
      <c r="L112" s="112">
        <v>1</v>
      </c>
      <c r="M112" s="136"/>
      <c r="N112" s="136"/>
      <c r="O112" s="136"/>
      <c r="P112" s="112">
        <v>1</v>
      </c>
      <c r="Q112" s="136"/>
      <c r="R112" s="112">
        <v>1</v>
      </c>
      <c r="S112" s="112">
        <v>1</v>
      </c>
      <c r="T112" s="112">
        <v>1</v>
      </c>
      <c r="U112" s="112">
        <v>1</v>
      </c>
      <c r="V112" s="136">
        <v>1</v>
      </c>
      <c r="W112" s="136"/>
      <c r="X112" s="136">
        <v>1</v>
      </c>
      <c r="Y112" s="136">
        <v>1</v>
      </c>
      <c r="Z112" s="136">
        <v>1</v>
      </c>
      <c r="AA112" s="136">
        <v>1</v>
      </c>
      <c r="AB112" s="136">
        <v>1</v>
      </c>
      <c r="AC112" s="136"/>
      <c r="AD112" s="136">
        <v>1</v>
      </c>
      <c r="AE112" s="136"/>
      <c r="AF112" s="136">
        <v>1</v>
      </c>
      <c r="AG112" s="136"/>
      <c r="AH112" s="136"/>
      <c r="AI112" s="136"/>
      <c r="AJ112" s="136"/>
      <c r="AK112" s="136"/>
      <c r="AL112" s="136"/>
      <c r="AM112" s="136"/>
      <c r="AN112" s="136">
        <v>1</v>
      </c>
      <c r="AO112" s="136"/>
      <c r="AP112" s="136">
        <v>1</v>
      </c>
    </row>
    <row r="113" spans="1:42" s="65" customFormat="1" ht="24.95" customHeight="1" outlineLevel="1" collapsed="1">
      <c r="A113" s="112"/>
      <c r="B113" s="161"/>
      <c r="C113" s="163" t="s">
        <v>1190</v>
      </c>
      <c r="D113" s="163">
        <f>SUBTOTAL(3,D110:D112)</f>
        <v>3</v>
      </c>
      <c r="E113" s="229"/>
      <c r="F113" s="187"/>
      <c r="G113" s="187"/>
      <c r="H113" s="220" t="s">
        <v>2189</v>
      </c>
      <c r="I113" s="136"/>
      <c r="J113" s="136"/>
      <c r="K113" s="136"/>
      <c r="L113" s="112"/>
      <c r="M113" s="136"/>
      <c r="N113" s="136"/>
      <c r="O113" s="136"/>
      <c r="P113" s="112"/>
      <c r="Q113" s="136"/>
      <c r="R113" s="112"/>
      <c r="S113" s="112"/>
      <c r="T113" s="112"/>
      <c r="U113" s="112"/>
      <c r="V113" s="136"/>
      <c r="W113" s="136"/>
      <c r="X113" s="136"/>
      <c r="Y113" s="136"/>
      <c r="Z113" s="136"/>
      <c r="AA113" s="136"/>
      <c r="AB113" s="136"/>
      <c r="AC113" s="136"/>
      <c r="AD113" s="136"/>
      <c r="AE113" s="136"/>
      <c r="AF113" s="136"/>
      <c r="AG113" s="136"/>
      <c r="AH113" s="136"/>
      <c r="AI113" s="136"/>
      <c r="AJ113" s="136"/>
      <c r="AK113" s="136"/>
      <c r="AL113" s="136"/>
      <c r="AM113" s="136"/>
      <c r="AN113" s="136"/>
      <c r="AO113" s="136"/>
      <c r="AP113" s="136"/>
    </row>
    <row r="114" spans="1:42" ht="24.95" customHeight="1" outlineLevel="2">
      <c r="A114" s="112">
        <f>IF(D114=" "," ",SUBTOTAL(3,$D$5:D114))</f>
        <v>103</v>
      </c>
      <c r="B114" s="161" t="s">
        <v>1961</v>
      </c>
      <c r="C114" s="163" t="s">
        <v>2311</v>
      </c>
      <c r="D114" s="163" t="s">
        <v>1698</v>
      </c>
      <c r="E114" s="229">
        <v>1987</v>
      </c>
      <c r="F114" s="165"/>
      <c r="G114" s="165" t="s">
        <v>51</v>
      </c>
      <c r="H114" s="161" t="s">
        <v>1695</v>
      </c>
      <c r="I114" s="136" t="s">
        <v>2209</v>
      </c>
      <c r="J114" s="112">
        <v>1</v>
      </c>
      <c r="K114" s="112"/>
      <c r="L114" s="112">
        <v>1</v>
      </c>
      <c r="M114" s="112"/>
      <c r="N114" s="112"/>
      <c r="O114" s="112"/>
      <c r="P114" s="112"/>
      <c r="Q114" s="112"/>
      <c r="R114" s="112">
        <v>1</v>
      </c>
      <c r="S114" s="112">
        <v>1</v>
      </c>
      <c r="T114" s="112">
        <v>1</v>
      </c>
      <c r="U114" s="112">
        <v>1</v>
      </c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 ht="24.95" customHeight="1" outlineLevel="2">
      <c r="A115" s="112">
        <f>IF(D115=" "," ",SUBTOTAL(3,$D$5:D115))</f>
        <v>104</v>
      </c>
      <c r="B115" s="161" t="s">
        <v>1962</v>
      </c>
      <c r="C115" s="163" t="s">
        <v>2312</v>
      </c>
      <c r="D115" s="163" t="s">
        <v>1796</v>
      </c>
      <c r="E115" s="229">
        <v>1995</v>
      </c>
      <c r="F115" s="171" t="s">
        <v>1798</v>
      </c>
      <c r="G115" s="184" t="s">
        <v>51</v>
      </c>
      <c r="H115" s="161" t="s">
        <v>1695</v>
      </c>
      <c r="I115" s="136" t="s">
        <v>2209</v>
      </c>
      <c r="J115" s="112">
        <v>1</v>
      </c>
      <c r="K115" s="136"/>
      <c r="L115" s="112">
        <v>1</v>
      </c>
      <c r="M115" s="136"/>
      <c r="N115" s="136"/>
      <c r="O115" s="136"/>
      <c r="P115" s="136"/>
      <c r="Q115" s="136"/>
      <c r="R115" s="112">
        <v>1</v>
      </c>
      <c r="S115" s="112">
        <v>1</v>
      </c>
      <c r="T115" s="112">
        <v>1</v>
      </c>
      <c r="U115" s="112">
        <v>1</v>
      </c>
      <c r="V115" s="136"/>
      <c r="W115" s="136"/>
      <c r="X115" s="136"/>
      <c r="Y115" s="136"/>
      <c r="Z115" s="136"/>
      <c r="AA115" s="136"/>
      <c r="AB115" s="136"/>
      <c r="AC115" s="136"/>
      <c r="AD115" s="136"/>
      <c r="AE115" s="136"/>
      <c r="AF115" s="136"/>
      <c r="AG115" s="136"/>
      <c r="AH115" s="136"/>
      <c r="AI115" s="136"/>
      <c r="AJ115" s="136"/>
      <c r="AK115" s="136"/>
      <c r="AL115" s="136"/>
      <c r="AM115" s="136"/>
      <c r="AN115" s="136"/>
      <c r="AO115" s="136"/>
      <c r="AP115" s="136"/>
    </row>
    <row r="116" spans="1:42" ht="24.95" customHeight="1" outlineLevel="1" collapsed="1">
      <c r="A116" s="112"/>
      <c r="B116" s="161"/>
      <c r="C116" s="163" t="s">
        <v>1190</v>
      </c>
      <c r="D116" s="163">
        <f>SUBTOTAL(3,D114:D115)</f>
        <v>2</v>
      </c>
      <c r="E116" s="229"/>
      <c r="F116" s="171"/>
      <c r="G116" s="184"/>
      <c r="H116" s="220" t="s">
        <v>2190</v>
      </c>
      <c r="I116" s="136"/>
      <c r="J116" s="136"/>
      <c r="K116" s="136"/>
      <c r="L116" s="112"/>
      <c r="M116" s="136"/>
      <c r="N116" s="136"/>
      <c r="O116" s="136"/>
      <c r="P116" s="112"/>
      <c r="Q116" s="136"/>
      <c r="R116" s="112"/>
      <c r="S116" s="112"/>
      <c r="T116" s="112"/>
      <c r="U116" s="112"/>
      <c r="V116" s="136"/>
      <c r="W116" s="136"/>
      <c r="X116" s="136"/>
      <c r="Y116" s="136"/>
      <c r="Z116" s="136"/>
      <c r="AA116" s="136"/>
      <c r="AB116" s="136"/>
      <c r="AC116" s="136"/>
      <c r="AD116" s="136"/>
      <c r="AE116" s="136"/>
      <c r="AF116" s="136"/>
      <c r="AG116" s="136"/>
      <c r="AH116" s="136"/>
      <c r="AI116" s="136"/>
      <c r="AJ116" s="136"/>
      <c r="AK116" s="136"/>
      <c r="AL116" s="136"/>
      <c r="AM116" s="136"/>
      <c r="AN116" s="136"/>
      <c r="AO116" s="136"/>
      <c r="AP116" s="136"/>
    </row>
    <row r="117" spans="1:42" ht="24.95" customHeight="1" outlineLevel="2">
      <c r="A117" s="112">
        <f>IF(D117=" "," ",SUBTOTAL(3,$D$5:D117))</f>
        <v>105</v>
      </c>
      <c r="B117" s="161" t="s">
        <v>1963</v>
      </c>
      <c r="C117" s="163" t="s">
        <v>2313</v>
      </c>
      <c r="D117" s="163" t="s">
        <v>1189</v>
      </c>
      <c r="E117" s="229">
        <v>1966</v>
      </c>
      <c r="F117" s="174" t="s">
        <v>1191</v>
      </c>
      <c r="G117" s="179"/>
      <c r="H117" s="161" t="s">
        <v>1137</v>
      </c>
      <c r="I117" s="181" t="s">
        <v>1142</v>
      </c>
      <c r="J117" s="112">
        <v>1</v>
      </c>
      <c r="K117" s="112"/>
      <c r="L117" s="112">
        <v>1</v>
      </c>
      <c r="M117" s="112"/>
      <c r="N117" s="112"/>
      <c r="O117" s="112"/>
      <c r="P117" s="112">
        <v>1</v>
      </c>
      <c r="Q117" s="112"/>
      <c r="R117" s="112">
        <v>1</v>
      </c>
      <c r="S117" s="112">
        <v>1</v>
      </c>
      <c r="T117" s="112">
        <v>1</v>
      </c>
      <c r="U117" s="112">
        <v>1</v>
      </c>
      <c r="V117" s="112"/>
      <c r="W117" s="112"/>
      <c r="X117" s="112">
        <v>1</v>
      </c>
      <c r="Y117" s="112"/>
      <c r="Z117" s="112">
        <v>1</v>
      </c>
      <c r="AA117" s="112">
        <v>1</v>
      </c>
      <c r="AB117" s="112">
        <v>1</v>
      </c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 ht="24.95" customHeight="1" outlineLevel="2">
      <c r="A118" s="112">
        <f>IF(D118=" "," ",SUBTOTAL(3,$D$5:D118))</f>
        <v>106</v>
      </c>
      <c r="B118" s="161" t="s">
        <v>1964</v>
      </c>
      <c r="C118" s="163" t="s">
        <v>2314</v>
      </c>
      <c r="D118" s="163" t="s">
        <v>1272</v>
      </c>
      <c r="E118" s="229">
        <v>1972</v>
      </c>
      <c r="F118" s="174" t="s">
        <v>1273</v>
      </c>
      <c r="G118" s="179"/>
      <c r="H118" s="161" t="s">
        <v>1137</v>
      </c>
      <c r="I118" s="181" t="s">
        <v>1142</v>
      </c>
      <c r="J118" s="112">
        <v>1</v>
      </c>
      <c r="K118" s="112"/>
      <c r="L118" s="112">
        <v>1</v>
      </c>
      <c r="M118" s="112"/>
      <c r="N118" s="112"/>
      <c r="O118" s="112"/>
      <c r="P118" s="112">
        <v>1</v>
      </c>
      <c r="Q118" s="112"/>
      <c r="R118" s="112">
        <v>1</v>
      </c>
      <c r="S118" s="112">
        <v>1</v>
      </c>
      <c r="T118" s="112">
        <v>1</v>
      </c>
      <c r="U118" s="112">
        <v>1</v>
      </c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 ht="24.95" customHeight="1" outlineLevel="2">
      <c r="A119" s="112">
        <f>IF(D119=" "," ",SUBTOTAL(3,$D$5:D119))</f>
        <v>107</v>
      </c>
      <c r="B119" s="161" t="s">
        <v>1965</v>
      </c>
      <c r="C119" s="163" t="s">
        <v>2315</v>
      </c>
      <c r="D119" s="163" t="s">
        <v>1217</v>
      </c>
      <c r="E119" s="229">
        <v>1976</v>
      </c>
      <c r="F119" s="174" t="s">
        <v>1218</v>
      </c>
      <c r="G119" s="179"/>
      <c r="H119" s="161" t="s">
        <v>1137</v>
      </c>
      <c r="I119" s="181" t="s">
        <v>1142</v>
      </c>
      <c r="J119" s="112">
        <v>1</v>
      </c>
      <c r="K119" s="112"/>
      <c r="L119" s="112">
        <v>1</v>
      </c>
      <c r="M119" s="112"/>
      <c r="N119" s="112"/>
      <c r="O119" s="112"/>
      <c r="P119" s="112">
        <v>1</v>
      </c>
      <c r="Q119" s="112"/>
      <c r="R119" s="112">
        <v>1</v>
      </c>
      <c r="S119" s="112">
        <v>1</v>
      </c>
      <c r="T119" s="112">
        <v>1</v>
      </c>
      <c r="U119" s="112">
        <v>1</v>
      </c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 ht="24.95" customHeight="1" outlineLevel="2">
      <c r="A120" s="112">
        <f>IF(D120=" "," ",SUBTOTAL(3,$D$5:D120))</f>
        <v>108</v>
      </c>
      <c r="B120" s="161" t="s">
        <v>1966</v>
      </c>
      <c r="C120" s="163" t="s">
        <v>2316</v>
      </c>
      <c r="D120" s="163" t="s">
        <v>1764</v>
      </c>
      <c r="E120" s="229">
        <v>1989</v>
      </c>
      <c r="F120" s="164" t="s">
        <v>1765</v>
      </c>
      <c r="G120" s="165"/>
      <c r="H120" s="161" t="s">
        <v>1137</v>
      </c>
      <c r="I120" s="181" t="s">
        <v>1142</v>
      </c>
      <c r="J120" s="112">
        <v>1</v>
      </c>
      <c r="K120" s="112"/>
      <c r="L120" s="112">
        <v>1</v>
      </c>
      <c r="M120" s="112"/>
      <c r="N120" s="112"/>
      <c r="O120" s="112"/>
      <c r="P120" s="112">
        <v>1</v>
      </c>
      <c r="Q120" s="112"/>
      <c r="R120" s="112">
        <v>1</v>
      </c>
      <c r="S120" s="112">
        <v>1</v>
      </c>
      <c r="T120" s="112">
        <v>1</v>
      </c>
      <c r="U120" s="112">
        <v>1</v>
      </c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 ht="24.95" customHeight="1" outlineLevel="2">
      <c r="A121" s="112">
        <f>IF(D121=" "," ",SUBTOTAL(3,$D$5:D121))</f>
        <v>109</v>
      </c>
      <c r="B121" s="161" t="s">
        <v>1967</v>
      </c>
      <c r="C121" s="163" t="s">
        <v>2317</v>
      </c>
      <c r="D121" s="163" t="s">
        <v>1558</v>
      </c>
      <c r="E121" s="229">
        <v>1974</v>
      </c>
      <c r="F121" s="167" t="s">
        <v>1559</v>
      </c>
      <c r="G121" s="168"/>
      <c r="H121" s="161" t="s">
        <v>1137</v>
      </c>
      <c r="I121" s="181" t="s">
        <v>1142</v>
      </c>
      <c r="J121" s="112">
        <v>1</v>
      </c>
      <c r="K121" s="169"/>
      <c r="L121" s="112">
        <v>1</v>
      </c>
      <c r="M121" s="169"/>
      <c r="N121" s="169"/>
      <c r="O121" s="169"/>
      <c r="P121" s="112">
        <v>1</v>
      </c>
      <c r="Q121" s="169"/>
      <c r="R121" s="112">
        <v>1</v>
      </c>
      <c r="S121" s="112">
        <v>1</v>
      </c>
      <c r="T121" s="112">
        <v>1</v>
      </c>
      <c r="U121" s="112">
        <v>1</v>
      </c>
      <c r="V121" s="169"/>
      <c r="W121" s="169"/>
      <c r="X121" s="169">
        <v>1</v>
      </c>
      <c r="Y121" s="169">
        <v>1</v>
      </c>
      <c r="Z121" s="169">
        <v>1</v>
      </c>
      <c r="AA121" s="169">
        <v>1</v>
      </c>
      <c r="AB121" s="169">
        <v>1</v>
      </c>
      <c r="AC121" s="169">
        <v>1</v>
      </c>
      <c r="AD121" s="169"/>
      <c r="AE121" s="169"/>
      <c r="AF121" s="169">
        <v>1</v>
      </c>
      <c r="AG121" s="169"/>
      <c r="AH121" s="169"/>
      <c r="AI121" s="169">
        <v>1</v>
      </c>
      <c r="AJ121" s="169">
        <v>1</v>
      </c>
      <c r="AK121" s="169"/>
      <c r="AL121" s="169"/>
      <c r="AM121" s="169"/>
      <c r="AN121" s="169"/>
      <c r="AO121" s="169"/>
      <c r="AP121" s="169"/>
    </row>
    <row r="122" spans="1:42" ht="24.95" customHeight="1" outlineLevel="2">
      <c r="A122" s="112">
        <f>IF(D122=" "," ",SUBTOTAL(3,$D$5:D122))</f>
        <v>110</v>
      </c>
      <c r="B122" s="161" t="s">
        <v>1968</v>
      </c>
      <c r="C122" s="163" t="s">
        <v>2318</v>
      </c>
      <c r="D122" s="163" t="s">
        <v>1233</v>
      </c>
      <c r="E122" s="229">
        <v>1982</v>
      </c>
      <c r="F122" s="194" t="s">
        <v>1235</v>
      </c>
      <c r="G122" s="201" t="s">
        <v>51</v>
      </c>
      <c r="H122" s="161" t="s">
        <v>1137</v>
      </c>
      <c r="I122" s="181" t="s">
        <v>1142</v>
      </c>
      <c r="J122" s="112">
        <v>1</v>
      </c>
      <c r="K122" s="112"/>
      <c r="L122" s="112">
        <v>1</v>
      </c>
      <c r="M122" s="112"/>
      <c r="N122" s="112"/>
      <c r="O122" s="112"/>
      <c r="P122" s="112"/>
      <c r="Q122" s="112"/>
      <c r="R122" s="112">
        <v>1</v>
      </c>
      <c r="S122" s="112">
        <v>1</v>
      </c>
      <c r="T122" s="112">
        <v>1</v>
      </c>
      <c r="U122" s="112">
        <v>1</v>
      </c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 ht="24.95" customHeight="1" outlineLevel="2">
      <c r="A123" s="112">
        <f>IF(D123=" "," ",SUBTOTAL(3,$D$5:D123))</f>
        <v>111</v>
      </c>
      <c r="B123" s="161" t="s">
        <v>1969</v>
      </c>
      <c r="C123" s="163" t="s">
        <v>2319</v>
      </c>
      <c r="D123" s="163" t="s">
        <v>1172</v>
      </c>
      <c r="E123" s="229">
        <v>1965</v>
      </c>
      <c r="F123" s="174" t="s">
        <v>1173</v>
      </c>
      <c r="G123" s="180"/>
      <c r="H123" s="161" t="s">
        <v>1137</v>
      </c>
      <c r="I123" s="181" t="s">
        <v>1142</v>
      </c>
      <c r="J123" s="112">
        <v>1</v>
      </c>
      <c r="K123" s="112"/>
      <c r="L123" s="112">
        <v>1</v>
      </c>
      <c r="M123" s="112"/>
      <c r="N123" s="112"/>
      <c r="O123" s="112"/>
      <c r="P123" s="112">
        <v>1</v>
      </c>
      <c r="Q123" s="112"/>
      <c r="R123" s="112">
        <v>1</v>
      </c>
      <c r="S123" s="112">
        <v>1</v>
      </c>
      <c r="T123" s="112">
        <v>1</v>
      </c>
      <c r="U123" s="112">
        <v>1</v>
      </c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 ht="24.95" customHeight="1" outlineLevel="2">
      <c r="A124" s="112">
        <f>IF(D124=" "," ",SUBTOTAL(3,$D$5:D124))</f>
        <v>112</v>
      </c>
      <c r="B124" s="161" t="s">
        <v>1970</v>
      </c>
      <c r="C124" s="163" t="s">
        <v>2320</v>
      </c>
      <c r="D124" s="163" t="s">
        <v>1245</v>
      </c>
      <c r="E124" s="229">
        <v>1985</v>
      </c>
      <c r="F124" s="197" t="s">
        <v>1246</v>
      </c>
      <c r="G124" s="198"/>
      <c r="H124" s="161" t="s">
        <v>1137</v>
      </c>
      <c r="I124" s="181" t="s">
        <v>1142</v>
      </c>
      <c r="J124" s="112">
        <v>1</v>
      </c>
      <c r="K124" s="112"/>
      <c r="L124" s="112">
        <v>1</v>
      </c>
      <c r="M124" s="112"/>
      <c r="N124" s="112"/>
      <c r="O124" s="112"/>
      <c r="P124" s="112">
        <v>1</v>
      </c>
      <c r="Q124" s="112"/>
      <c r="R124" s="112">
        <v>1</v>
      </c>
      <c r="S124" s="112">
        <v>1</v>
      </c>
      <c r="T124" s="112">
        <v>1</v>
      </c>
      <c r="U124" s="112">
        <v>1</v>
      </c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 ht="24.95" customHeight="1" outlineLevel="2">
      <c r="A125" s="112">
        <f>IF(D125=" "," ",SUBTOTAL(3,$D$5:D125))</f>
        <v>113</v>
      </c>
      <c r="B125" s="161" t="s">
        <v>1971</v>
      </c>
      <c r="C125" s="163" t="s">
        <v>2321</v>
      </c>
      <c r="D125" s="163" t="s">
        <v>1283</v>
      </c>
      <c r="E125" s="229">
        <v>1966</v>
      </c>
      <c r="F125" s="174" t="s">
        <v>1284</v>
      </c>
      <c r="G125" s="173"/>
      <c r="H125" s="161" t="s">
        <v>1137</v>
      </c>
      <c r="I125" s="181" t="s">
        <v>1142</v>
      </c>
      <c r="J125" s="112">
        <v>1</v>
      </c>
      <c r="K125" s="112"/>
      <c r="L125" s="112">
        <v>1</v>
      </c>
      <c r="M125" s="112"/>
      <c r="N125" s="112"/>
      <c r="O125" s="112"/>
      <c r="P125" s="112">
        <v>1</v>
      </c>
      <c r="Q125" s="112"/>
      <c r="R125" s="112">
        <v>1</v>
      </c>
      <c r="S125" s="112">
        <v>1</v>
      </c>
      <c r="T125" s="112">
        <v>1</v>
      </c>
      <c r="U125" s="112">
        <v>1</v>
      </c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 ht="24.95" customHeight="1" outlineLevel="2">
      <c r="A126" s="112">
        <f>IF(D126=" "," ",SUBTOTAL(3,$D$5:D126))</f>
        <v>114</v>
      </c>
      <c r="B126" s="161" t="s">
        <v>1972</v>
      </c>
      <c r="C126" s="163" t="s">
        <v>2322</v>
      </c>
      <c r="D126" s="163" t="s">
        <v>1326</v>
      </c>
      <c r="E126" s="229">
        <v>1968</v>
      </c>
      <c r="F126" s="194" t="s">
        <v>1327</v>
      </c>
      <c r="G126" s="196"/>
      <c r="H126" s="161" t="s">
        <v>1137</v>
      </c>
      <c r="I126" s="181" t="s">
        <v>1142</v>
      </c>
      <c r="J126" s="112">
        <v>1</v>
      </c>
      <c r="K126" s="112"/>
      <c r="L126" s="112">
        <v>1</v>
      </c>
      <c r="M126" s="112"/>
      <c r="N126" s="112"/>
      <c r="O126" s="112"/>
      <c r="P126" s="112">
        <v>1</v>
      </c>
      <c r="Q126" s="112"/>
      <c r="R126" s="112">
        <v>1</v>
      </c>
      <c r="S126" s="112">
        <v>1</v>
      </c>
      <c r="T126" s="112">
        <v>1</v>
      </c>
      <c r="U126" s="112">
        <v>1</v>
      </c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 ht="24.95" customHeight="1" outlineLevel="2">
      <c r="A127" s="112">
        <f>IF(D127=" "," ",SUBTOTAL(3,$D$5:D127))</f>
        <v>115</v>
      </c>
      <c r="B127" s="161" t="s">
        <v>1973</v>
      </c>
      <c r="C127" s="163" t="s">
        <v>2323</v>
      </c>
      <c r="D127" s="163" t="s">
        <v>1299</v>
      </c>
      <c r="E127" s="229">
        <v>1976</v>
      </c>
      <c r="F127" s="174" t="s">
        <v>1301</v>
      </c>
      <c r="G127" s="180"/>
      <c r="H127" s="161" t="s">
        <v>1137</v>
      </c>
      <c r="I127" s="181" t="s">
        <v>1142</v>
      </c>
      <c r="J127" s="112">
        <v>1</v>
      </c>
      <c r="K127" s="112"/>
      <c r="L127" s="112">
        <v>1</v>
      </c>
      <c r="M127" s="112"/>
      <c r="N127" s="112"/>
      <c r="O127" s="112"/>
      <c r="P127" s="112">
        <v>1</v>
      </c>
      <c r="Q127" s="112">
        <v>1</v>
      </c>
      <c r="R127" s="112">
        <v>1</v>
      </c>
      <c r="S127" s="112">
        <v>1</v>
      </c>
      <c r="T127" s="112">
        <v>1</v>
      </c>
      <c r="U127" s="112">
        <v>1</v>
      </c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>
        <v>1</v>
      </c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 ht="24.95" customHeight="1" outlineLevel="2">
      <c r="A128" s="112">
        <f>IF(D128=" "," ",SUBTOTAL(3,$D$5:D128))</f>
        <v>116</v>
      </c>
      <c r="B128" s="161" t="s">
        <v>1974</v>
      </c>
      <c r="C128" s="163" t="s">
        <v>2324</v>
      </c>
      <c r="D128" s="163" t="s">
        <v>1183</v>
      </c>
      <c r="E128" s="229">
        <v>1960</v>
      </c>
      <c r="F128" s="174" t="s">
        <v>1185</v>
      </c>
      <c r="G128" s="175"/>
      <c r="H128" s="161" t="s">
        <v>1137</v>
      </c>
      <c r="I128" s="181" t="s">
        <v>1142</v>
      </c>
      <c r="J128" s="112">
        <v>1</v>
      </c>
      <c r="K128" s="112"/>
      <c r="L128" s="112">
        <v>1</v>
      </c>
      <c r="M128" s="112"/>
      <c r="N128" s="112"/>
      <c r="O128" s="112"/>
      <c r="P128" s="112">
        <v>1</v>
      </c>
      <c r="Q128" s="112"/>
      <c r="R128" s="112">
        <v>1</v>
      </c>
      <c r="S128" s="112">
        <v>1</v>
      </c>
      <c r="T128" s="112">
        <v>1</v>
      </c>
      <c r="U128" s="112">
        <v>1</v>
      </c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 ht="24.95" customHeight="1" outlineLevel="2">
      <c r="A129" s="112">
        <f>IF(D129=" "," ",SUBTOTAL(3,$D$5:D129))</f>
        <v>117</v>
      </c>
      <c r="B129" s="161" t="s">
        <v>1975</v>
      </c>
      <c r="C129" s="163" t="s">
        <v>2325</v>
      </c>
      <c r="D129" s="163" t="s">
        <v>1256</v>
      </c>
      <c r="E129" s="229">
        <v>1971</v>
      </c>
      <c r="F129" s="174" t="s">
        <v>1257</v>
      </c>
      <c r="G129" s="179"/>
      <c r="H129" s="161" t="s">
        <v>1137</v>
      </c>
      <c r="I129" s="181" t="s">
        <v>1142</v>
      </c>
      <c r="J129" s="112">
        <v>1</v>
      </c>
      <c r="K129" s="112"/>
      <c r="L129" s="112">
        <v>1</v>
      </c>
      <c r="M129" s="112"/>
      <c r="N129" s="112"/>
      <c r="O129" s="112"/>
      <c r="P129" s="112">
        <v>1</v>
      </c>
      <c r="Q129" s="112"/>
      <c r="R129" s="112">
        <v>1</v>
      </c>
      <c r="S129" s="112">
        <v>1</v>
      </c>
      <c r="T129" s="112">
        <v>1</v>
      </c>
      <c r="U129" s="112">
        <v>1</v>
      </c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 ht="24.95" customHeight="1" outlineLevel="2">
      <c r="A130" s="112">
        <f>IF(D130=" "," ",SUBTOTAL(3,$D$5:D130))</f>
        <v>118</v>
      </c>
      <c r="B130" s="161" t="s">
        <v>1976</v>
      </c>
      <c r="C130" s="163" t="s">
        <v>2326</v>
      </c>
      <c r="D130" s="163" t="s">
        <v>1177</v>
      </c>
      <c r="E130" s="229">
        <v>1980</v>
      </c>
      <c r="F130" s="187" t="s">
        <v>1179</v>
      </c>
      <c r="G130" s="179" t="s">
        <v>51</v>
      </c>
      <c r="H130" s="161" t="s">
        <v>1137</v>
      </c>
      <c r="I130" s="181" t="s">
        <v>1142</v>
      </c>
      <c r="J130" s="112">
        <v>1</v>
      </c>
      <c r="K130" s="136"/>
      <c r="L130" s="112">
        <v>1</v>
      </c>
      <c r="M130" s="136"/>
      <c r="N130" s="136"/>
      <c r="O130" s="136"/>
      <c r="P130" s="136">
        <v>1</v>
      </c>
      <c r="Q130" s="136">
        <v>1</v>
      </c>
      <c r="R130" s="112">
        <v>1</v>
      </c>
      <c r="S130" s="112">
        <v>1</v>
      </c>
      <c r="T130" s="112">
        <v>1</v>
      </c>
      <c r="U130" s="112">
        <v>1</v>
      </c>
      <c r="V130" s="136"/>
      <c r="W130" s="136"/>
      <c r="X130" s="136"/>
      <c r="Y130" s="136"/>
      <c r="Z130" s="136"/>
      <c r="AA130" s="136"/>
      <c r="AB130" s="136"/>
      <c r="AC130" s="136"/>
      <c r="AD130" s="136"/>
      <c r="AE130" s="136"/>
      <c r="AF130" s="136"/>
      <c r="AG130" s="136"/>
      <c r="AH130" s="136"/>
      <c r="AI130" s="136"/>
      <c r="AJ130" s="136"/>
      <c r="AK130" s="136"/>
      <c r="AL130" s="136"/>
      <c r="AM130" s="136"/>
      <c r="AN130" s="136"/>
      <c r="AO130" s="136"/>
      <c r="AP130" s="136"/>
    </row>
    <row r="131" spans="1:42" ht="24.95" customHeight="1" outlineLevel="2">
      <c r="A131" s="112">
        <f>IF(D131=" "," ",SUBTOTAL(3,$D$5:D131))</f>
        <v>119</v>
      </c>
      <c r="B131" s="161" t="s">
        <v>1977</v>
      </c>
      <c r="C131" s="163" t="s">
        <v>2327</v>
      </c>
      <c r="D131" s="163" t="s">
        <v>1321</v>
      </c>
      <c r="E131" s="229">
        <v>1978</v>
      </c>
      <c r="F131" s="174" t="s">
        <v>1322</v>
      </c>
      <c r="G131" s="179" t="s">
        <v>51</v>
      </c>
      <c r="H131" s="161" t="s">
        <v>1137</v>
      </c>
      <c r="I131" s="181" t="s">
        <v>1142</v>
      </c>
      <c r="J131" s="112">
        <v>1</v>
      </c>
      <c r="K131" s="112"/>
      <c r="L131" s="112">
        <v>1</v>
      </c>
      <c r="M131" s="112"/>
      <c r="N131" s="112"/>
      <c r="O131" s="112"/>
      <c r="P131" s="112"/>
      <c r="Q131" s="112"/>
      <c r="R131" s="112">
        <v>1</v>
      </c>
      <c r="S131" s="112">
        <v>1</v>
      </c>
      <c r="T131" s="112">
        <v>1</v>
      </c>
      <c r="U131" s="112">
        <v>1</v>
      </c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 ht="24.95" customHeight="1" outlineLevel="2">
      <c r="A132" s="112">
        <f>IF(D132=" "," ",SUBTOTAL(3,$D$5:D132))</f>
        <v>120</v>
      </c>
      <c r="B132" s="161" t="s">
        <v>1978</v>
      </c>
      <c r="C132" s="163" t="s">
        <v>2328</v>
      </c>
      <c r="D132" s="163" t="s">
        <v>1140</v>
      </c>
      <c r="E132" s="229">
        <v>1978</v>
      </c>
      <c r="F132" s="174" t="s">
        <v>1141</v>
      </c>
      <c r="G132" s="175"/>
      <c r="H132" s="161" t="s">
        <v>1137</v>
      </c>
      <c r="I132" s="181" t="s">
        <v>1142</v>
      </c>
      <c r="J132" s="112">
        <v>1</v>
      </c>
      <c r="K132" s="112"/>
      <c r="L132" s="112">
        <v>1</v>
      </c>
      <c r="M132" s="112"/>
      <c r="N132" s="112"/>
      <c r="O132" s="112"/>
      <c r="P132" s="112">
        <v>1</v>
      </c>
      <c r="Q132" s="112"/>
      <c r="R132" s="112">
        <v>1</v>
      </c>
      <c r="S132" s="112">
        <v>1</v>
      </c>
      <c r="T132" s="112">
        <v>1</v>
      </c>
      <c r="U132" s="112">
        <v>1</v>
      </c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 ht="24.95" customHeight="1" outlineLevel="2">
      <c r="A133" s="112">
        <f>IF(D133=" "," ",SUBTOTAL(3,$D$5:D133))</f>
        <v>121</v>
      </c>
      <c r="B133" s="161" t="s">
        <v>1979</v>
      </c>
      <c r="C133" s="163" t="s">
        <v>2329</v>
      </c>
      <c r="D133" s="163" t="s">
        <v>1222</v>
      </c>
      <c r="E133" s="229">
        <v>1979</v>
      </c>
      <c r="F133" s="174" t="s">
        <v>1224</v>
      </c>
      <c r="G133" s="179"/>
      <c r="H133" s="161" t="s">
        <v>1137</v>
      </c>
      <c r="I133" s="181" t="s">
        <v>1142</v>
      </c>
      <c r="J133" s="112">
        <v>1</v>
      </c>
      <c r="K133" s="112"/>
      <c r="L133" s="112">
        <v>1</v>
      </c>
      <c r="M133" s="112"/>
      <c r="N133" s="112"/>
      <c r="O133" s="112"/>
      <c r="P133" s="112">
        <v>1</v>
      </c>
      <c r="Q133" s="112"/>
      <c r="R133" s="112">
        <v>1</v>
      </c>
      <c r="S133" s="112">
        <v>1</v>
      </c>
      <c r="T133" s="112">
        <v>1</v>
      </c>
      <c r="U133" s="112">
        <v>1</v>
      </c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 ht="24.95" customHeight="1" outlineLevel="2">
      <c r="A134" s="112">
        <f>IF(D134=" "," ",SUBTOTAL(3,$D$5:D134))</f>
        <v>122</v>
      </c>
      <c r="B134" s="161" t="s">
        <v>1980</v>
      </c>
      <c r="C134" s="163" t="s">
        <v>2330</v>
      </c>
      <c r="D134" s="163" t="s">
        <v>1195</v>
      </c>
      <c r="E134" s="229">
        <v>1965</v>
      </c>
      <c r="F134" s="174" t="s">
        <v>1197</v>
      </c>
      <c r="G134" s="180"/>
      <c r="H134" s="161" t="s">
        <v>1137</v>
      </c>
      <c r="I134" s="181" t="s">
        <v>1142</v>
      </c>
      <c r="J134" s="112">
        <v>1</v>
      </c>
      <c r="K134" s="112"/>
      <c r="L134" s="112">
        <v>1</v>
      </c>
      <c r="M134" s="112"/>
      <c r="N134" s="112"/>
      <c r="O134" s="112"/>
      <c r="P134" s="112">
        <v>1</v>
      </c>
      <c r="Q134" s="112"/>
      <c r="R134" s="112">
        <v>1</v>
      </c>
      <c r="S134" s="112">
        <v>1</v>
      </c>
      <c r="T134" s="112">
        <v>1</v>
      </c>
      <c r="U134" s="112">
        <v>1</v>
      </c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 ht="24.95" customHeight="1" outlineLevel="2">
      <c r="A135" s="112">
        <f>IF(D135=" "," ",SUBTOTAL(3,$D$5:D135))</f>
        <v>123</v>
      </c>
      <c r="B135" s="161" t="s">
        <v>1981</v>
      </c>
      <c r="C135" s="163" t="s">
        <v>2331</v>
      </c>
      <c r="D135" s="163" t="s">
        <v>1310</v>
      </c>
      <c r="E135" s="229">
        <v>1977</v>
      </c>
      <c r="F135" s="174" t="s">
        <v>1312</v>
      </c>
      <c r="G135" s="179" t="s">
        <v>51</v>
      </c>
      <c r="H135" s="161" t="s">
        <v>1137</v>
      </c>
      <c r="I135" s="181" t="s">
        <v>1142</v>
      </c>
      <c r="J135" s="112">
        <v>1</v>
      </c>
      <c r="K135" s="136"/>
      <c r="L135" s="112">
        <v>1</v>
      </c>
      <c r="M135" s="136"/>
      <c r="N135" s="136"/>
      <c r="O135" s="136"/>
      <c r="P135" s="136"/>
      <c r="Q135" s="136"/>
      <c r="R135" s="112">
        <v>1</v>
      </c>
      <c r="S135" s="112">
        <v>1</v>
      </c>
      <c r="T135" s="112">
        <v>1</v>
      </c>
      <c r="U135" s="112">
        <v>1</v>
      </c>
      <c r="V135" s="136"/>
      <c r="W135" s="136"/>
      <c r="X135" s="136"/>
      <c r="Y135" s="136"/>
      <c r="Z135" s="136"/>
      <c r="AA135" s="136"/>
      <c r="AB135" s="136"/>
      <c r="AC135" s="136"/>
      <c r="AD135" s="136"/>
      <c r="AE135" s="136"/>
      <c r="AF135" s="136"/>
      <c r="AG135" s="136"/>
      <c r="AH135" s="136"/>
      <c r="AI135" s="136"/>
      <c r="AJ135" s="136"/>
      <c r="AK135" s="136"/>
      <c r="AL135" s="136"/>
      <c r="AM135" s="136"/>
      <c r="AN135" s="136"/>
      <c r="AO135" s="136"/>
      <c r="AP135" s="136"/>
    </row>
    <row r="136" spans="1:42" s="101" customFormat="1" ht="24.95" customHeight="1" outlineLevel="2">
      <c r="A136" s="112">
        <f>IF(D136=" "," ",SUBTOTAL(3,$D$5:D136))</f>
        <v>124</v>
      </c>
      <c r="B136" s="161" t="s">
        <v>1982</v>
      </c>
      <c r="C136" s="163" t="s">
        <v>2332</v>
      </c>
      <c r="D136" s="163" t="s">
        <v>1228</v>
      </c>
      <c r="E136" s="229">
        <v>1986</v>
      </c>
      <c r="F136" s="174" t="s">
        <v>1229</v>
      </c>
      <c r="G136" s="179" t="s">
        <v>51</v>
      </c>
      <c r="H136" s="161" t="s">
        <v>1137</v>
      </c>
      <c r="I136" s="181" t="s">
        <v>1142</v>
      </c>
      <c r="J136" s="112">
        <v>1</v>
      </c>
      <c r="K136" s="136"/>
      <c r="L136" s="112">
        <v>1</v>
      </c>
      <c r="M136" s="136"/>
      <c r="N136" s="136"/>
      <c r="O136" s="136"/>
      <c r="P136" s="136"/>
      <c r="Q136" s="136"/>
      <c r="R136" s="112">
        <v>1</v>
      </c>
      <c r="S136" s="112">
        <v>1</v>
      </c>
      <c r="T136" s="112">
        <v>1</v>
      </c>
      <c r="U136" s="112">
        <v>1</v>
      </c>
      <c r="V136" s="136"/>
      <c r="W136" s="136"/>
      <c r="X136" s="136"/>
      <c r="Y136" s="136"/>
      <c r="Z136" s="136"/>
      <c r="AA136" s="136"/>
      <c r="AB136" s="136"/>
      <c r="AC136" s="136"/>
      <c r="AD136" s="136"/>
      <c r="AE136" s="136"/>
      <c r="AF136" s="136"/>
      <c r="AG136" s="136"/>
      <c r="AH136" s="136"/>
      <c r="AI136" s="136"/>
      <c r="AJ136" s="136"/>
      <c r="AK136" s="136"/>
      <c r="AL136" s="136"/>
      <c r="AM136" s="136"/>
      <c r="AN136" s="136"/>
      <c r="AO136" s="136"/>
      <c r="AP136" s="136"/>
    </row>
    <row r="137" spans="1:42" ht="24.95" customHeight="1" outlineLevel="2">
      <c r="A137" s="112">
        <f>IF(D137=" "," ",SUBTOTAL(3,$D$5:D137))</f>
        <v>125</v>
      </c>
      <c r="B137" s="161" t="s">
        <v>1983</v>
      </c>
      <c r="C137" s="163" t="s">
        <v>2333</v>
      </c>
      <c r="D137" s="163" t="s">
        <v>1288</v>
      </c>
      <c r="E137" s="229">
        <v>1974</v>
      </c>
      <c r="F137" s="174" t="s">
        <v>1289</v>
      </c>
      <c r="G137" s="180"/>
      <c r="H137" s="161" t="s">
        <v>1137</v>
      </c>
      <c r="I137" s="181" t="s">
        <v>1142</v>
      </c>
      <c r="J137" s="112">
        <v>1</v>
      </c>
      <c r="K137" s="112"/>
      <c r="L137" s="112">
        <v>1</v>
      </c>
      <c r="M137" s="112"/>
      <c r="N137" s="112"/>
      <c r="O137" s="112"/>
      <c r="P137" s="112">
        <v>1</v>
      </c>
      <c r="Q137" s="112"/>
      <c r="R137" s="112">
        <v>1</v>
      </c>
      <c r="S137" s="112">
        <v>1</v>
      </c>
      <c r="T137" s="112">
        <v>1</v>
      </c>
      <c r="U137" s="112">
        <v>1</v>
      </c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  <row r="138" spans="1:42" ht="24.95" customHeight="1" outlineLevel="2">
      <c r="A138" s="112">
        <f>IF(D138=" "," ",SUBTOTAL(3,$D$5:D138))</f>
        <v>126</v>
      </c>
      <c r="B138" s="161" t="s">
        <v>1984</v>
      </c>
      <c r="C138" s="163" t="s">
        <v>2208</v>
      </c>
      <c r="D138" s="163" t="s">
        <v>1792</v>
      </c>
      <c r="E138" s="229"/>
      <c r="F138" s="112"/>
      <c r="G138" s="112"/>
      <c r="H138" s="161" t="s">
        <v>1137</v>
      </c>
      <c r="I138" s="181" t="s">
        <v>1142</v>
      </c>
      <c r="J138" s="112">
        <v>1</v>
      </c>
      <c r="K138" s="112"/>
      <c r="L138" s="112">
        <v>1</v>
      </c>
      <c r="M138" s="112"/>
      <c r="N138" s="112"/>
      <c r="O138" s="112"/>
      <c r="P138" s="112">
        <v>1</v>
      </c>
      <c r="Q138" s="112"/>
      <c r="R138" s="112">
        <v>1</v>
      </c>
      <c r="S138" s="112">
        <v>1</v>
      </c>
      <c r="T138" s="112">
        <v>1</v>
      </c>
      <c r="U138" s="112">
        <v>1</v>
      </c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</row>
    <row r="139" spans="1:42" s="101" customFormat="1" ht="24.95" customHeight="1" outlineLevel="2">
      <c r="A139" s="112">
        <f>IF(D139=" "," ",SUBTOTAL(3,$D$5:D139))</f>
        <v>127</v>
      </c>
      <c r="B139" s="161" t="s">
        <v>1985</v>
      </c>
      <c r="C139" s="163" t="s">
        <v>2334</v>
      </c>
      <c r="D139" s="163" t="s">
        <v>1316</v>
      </c>
      <c r="E139" s="229">
        <v>1980</v>
      </c>
      <c r="F139" s="174" t="s">
        <v>1317</v>
      </c>
      <c r="G139" s="179" t="s">
        <v>51</v>
      </c>
      <c r="H139" s="161" t="s">
        <v>1137</v>
      </c>
      <c r="I139" s="181" t="s">
        <v>1142</v>
      </c>
      <c r="J139" s="112">
        <v>1</v>
      </c>
      <c r="K139" s="112"/>
      <c r="L139" s="112">
        <v>1</v>
      </c>
      <c r="M139" s="112"/>
      <c r="N139" s="112"/>
      <c r="O139" s="112"/>
      <c r="P139" s="112"/>
      <c r="Q139" s="112"/>
      <c r="R139" s="112">
        <v>1</v>
      </c>
      <c r="S139" s="112">
        <v>1</v>
      </c>
      <c r="T139" s="112">
        <v>1</v>
      </c>
      <c r="U139" s="112">
        <v>1</v>
      </c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</row>
    <row r="140" spans="1:42" ht="24.95" customHeight="1" outlineLevel="2">
      <c r="A140" s="112">
        <f>IF(D140=" "," ",SUBTOTAL(3,$D$5:D140))</f>
        <v>128</v>
      </c>
      <c r="B140" s="161" t="s">
        <v>1986</v>
      </c>
      <c r="C140" s="163" t="s">
        <v>2335</v>
      </c>
      <c r="D140" s="163" t="s">
        <v>1305</v>
      </c>
      <c r="E140" s="229">
        <v>1979</v>
      </c>
      <c r="F140" s="174" t="s">
        <v>1306</v>
      </c>
      <c r="G140" s="179" t="s">
        <v>51</v>
      </c>
      <c r="H140" s="161" t="s">
        <v>1137</v>
      </c>
      <c r="I140" s="181" t="s">
        <v>1142</v>
      </c>
      <c r="J140" s="112">
        <v>1</v>
      </c>
      <c r="K140" s="112"/>
      <c r="L140" s="112">
        <v>1</v>
      </c>
      <c r="M140" s="112"/>
      <c r="N140" s="112"/>
      <c r="O140" s="112"/>
      <c r="P140" s="112"/>
      <c r="Q140" s="112"/>
      <c r="R140" s="112">
        <v>1</v>
      </c>
      <c r="S140" s="112">
        <v>1</v>
      </c>
      <c r="T140" s="112">
        <v>1</v>
      </c>
      <c r="U140" s="112">
        <v>1</v>
      </c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</row>
    <row r="141" spans="1:42" ht="24.95" customHeight="1" outlineLevel="2">
      <c r="A141" s="112">
        <f>IF(D141=" "," ",SUBTOTAL(3,$D$5:D141))</f>
        <v>129</v>
      </c>
      <c r="B141" s="161" t="s">
        <v>1987</v>
      </c>
      <c r="C141" s="163" t="s">
        <v>2336</v>
      </c>
      <c r="D141" s="163" t="s">
        <v>1240</v>
      </c>
      <c r="E141" s="229">
        <v>1983</v>
      </c>
      <c r="F141" s="197" t="s">
        <v>1241</v>
      </c>
      <c r="G141" s="198"/>
      <c r="H141" s="161" t="s">
        <v>1137</v>
      </c>
      <c r="I141" s="181" t="s">
        <v>1142</v>
      </c>
      <c r="J141" s="112">
        <v>1</v>
      </c>
      <c r="K141" s="112"/>
      <c r="L141" s="112">
        <v>1</v>
      </c>
      <c r="M141" s="112"/>
      <c r="N141" s="112"/>
      <c r="O141" s="112"/>
      <c r="P141" s="112">
        <v>1</v>
      </c>
      <c r="Q141" s="112"/>
      <c r="R141" s="112">
        <v>1</v>
      </c>
      <c r="S141" s="112">
        <v>1</v>
      </c>
      <c r="T141" s="112">
        <v>1</v>
      </c>
      <c r="U141" s="112">
        <v>1</v>
      </c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</row>
    <row r="142" spans="1:42" ht="24.95" customHeight="1" outlineLevel="2">
      <c r="A142" s="112">
        <f>IF(D142=" "," ",SUBTOTAL(3,$D$5:D142))</f>
        <v>130</v>
      </c>
      <c r="B142" s="161" t="s">
        <v>1988</v>
      </c>
      <c r="C142" s="163" t="s">
        <v>2337</v>
      </c>
      <c r="D142" s="163" t="s">
        <v>1166</v>
      </c>
      <c r="E142" s="229">
        <v>1967</v>
      </c>
      <c r="F142" s="174" t="s">
        <v>1168</v>
      </c>
      <c r="G142" s="179"/>
      <c r="H142" s="161" t="s">
        <v>1137</v>
      </c>
      <c r="I142" s="181" t="s">
        <v>1142</v>
      </c>
      <c r="J142" s="112">
        <v>1</v>
      </c>
      <c r="K142" s="112"/>
      <c r="L142" s="112">
        <v>1</v>
      </c>
      <c r="M142" s="112"/>
      <c r="N142" s="112"/>
      <c r="O142" s="112"/>
      <c r="P142" s="112">
        <v>1</v>
      </c>
      <c r="Q142" s="112"/>
      <c r="R142" s="112">
        <v>1</v>
      </c>
      <c r="S142" s="112">
        <v>1</v>
      </c>
      <c r="T142" s="112">
        <v>1</v>
      </c>
      <c r="U142" s="112">
        <v>1</v>
      </c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</row>
    <row r="143" spans="1:42" ht="24.95" customHeight="1" outlineLevel="2">
      <c r="A143" s="112">
        <f>IF(D143=" "," ",SUBTOTAL(3,$D$5:D143))</f>
        <v>131</v>
      </c>
      <c r="B143" s="161" t="s">
        <v>1989</v>
      </c>
      <c r="C143" s="163" t="s">
        <v>2338</v>
      </c>
      <c r="D143" s="163" t="s">
        <v>1206</v>
      </c>
      <c r="E143" s="229">
        <v>1979</v>
      </c>
      <c r="F143" s="174" t="s">
        <v>1208</v>
      </c>
      <c r="G143" s="179"/>
      <c r="H143" s="161" t="s">
        <v>1137</v>
      </c>
      <c r="I143" s="181" t="s">
        <v>1142</v>
      </c>
      <c r="J143" s="112">
        <v>1</v>
      </c>
      <c r="K143" s="112"/>
      <c r="L143" s="112">
        <v>1</v>
      </c>
      <c r="M143" s="112"/>
      <c r="N143" s="112"/>
      <c r="O143" s="112"/>
      <c r="P143" s="112">
        <v>1</v>
      </c>
      <c r="Q143" s="112"/>
      <c r="R143" s="112">
        <v>1</v>
      </c>
      <c r="S143" s="112">
        <v>1</v>
      </c>
      <c r="T143" s="112">
        <v>1</v>
      </c>
      <c r="U143" s="112">
        <v>1</v>
      </c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</row>
    <row r="144" spans="1:42" ht="24.95" customHeight="1" outlineLevel="2">
      <c r="A144" s="112">
        <f>IF(D144=" "," ",SUBTOTAL(3,$D$5:D144))</f>
        <v>132</v>
      </c>
      <c r="B144" s="161" t="s">
        <v>1990</v>
      </c>
      <c r="C144" s="163" t="s">
        <v>2339</v>
      </c>
      <c r="D144" s="163" t="s">
        <v>1277</v>
      </c>
      <c r="E144" s="229">
        <v>1972</v>
      </c>
      <c r="F144" s="174" t="s">
        <v>1279</v>
      </c>
      <c r="G144" s="179"/>
      <c r="H144" s="161" t="s">
        <v>1137</v>
      </c>
      <c r="I144" s="181" t="s">
        <v>1142</v>
      </c>
      <c r="J144" s="112">
        <v>1</v>
      </c>
      <c r="K144" s="112"/>
      <c r="L144" s="112">
        <v>1</v>
      </c>
      <c r="M144" s="112"/>
      <c r="N144" s="112"/>
      <c r="O144" s="112"/>
      <c r="P144" s="112">
        <v>1</v>
      </c>
      <c r="Q144" s="112"/>
      <c r="R144" s="112">
        <v>1</v>
      </c>
      <c r="S144" s="112">
        <v>1</v>
      </c>
      <c r="T144" s="112">
        <v>1</v>
      </c>
      <c r="U144" s="112">
        <v>1</v>
      </c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</row>
    <row r="145" spans="1:42" ht="24.95" customHeight="1" outlineLevel="2">
      <c r="A145" s="112">
        <f>IF(D145=" "," ",SUBTOTAL(3,$D$5:D145))</f>
        <v>133</v>
      </c>
      <c r="B145" s="161" t="s">
        <v>1991</v>
      </c>
      <c r="C145" s="163" t="s">
        <v>2340</v>
      </c>
      <c r="D145" s="163" t="s">
        <v>1201</v>
      </c>
      <c r="E145" s="229">
        <v>1977</v>
      </c>
      <c r="F145" s="204" t="s">
        <v>1202</v>
      </c>
      <c r="G145" s="205"/>
      <c r="H145" s="161" t="s">
        <v>1137</v>
      </c>
      <c r="I145" s="181" t="s">
        <v>1142</v>
      </c>
      <c r="J145" s="112">
        <v>1</v>
      </c>
      <c r="K145" s="206"/>
      <c r="L145" s="112">
        <v>1</v>
      </c>
      <c r="M145" s="206"/>
      <c r="N145" s="206"/>
      <c r="O145" s="206"/>
      <c r="P145" s="112">
        <v>1</v>
      </c>
      <c r="Q145" s="206"/>
      <c r="R145" s="112">
        <v>1</v>
      </c>
      <c r="S145" s="112">
        <v>1</v>
      </c>
      <c r="T145" s="112">
        <v>1</v>
      </c>
      <c r="U145" s="112">
        <v>1</v>
      </c>
      <c r="V145" s="206"/>
      <c r="W145" s="206"/>
      <c r="X145" s="206"/>
      <c r="Y145" s="206"/>
      <c r="Z145" s="206"/>
      <c r="AA145" s="206"/>
      <c r="AB145" s="206"/>
      <c r="AC145" s="206"/>
      <c r="AD145" s="206"/>
      <c r="AE145" s="206"/>
      <c r="AF145" s="206"/>
      <c r="AG145" s="206"/>
      <c r="AH145" s="206"/>
      <c r="AI145" s="206"/>
      <c r="AJ145" s="206"/>
      <c r="AK145" s="206"/>
      <c r="AL145" s="206"/>
      <c r="AM145" s="206"/>
      <c r="AN145" s="206"/>
      <c r="AO145" s="206"/>
      <c r="AP145" s="206"/>
    </row>
    <row r="146" spans="1:42" ht="24.95" customHeight="1" outlineLevel="2">
      <c r="A146" s="112">
        <f>IF(D146=" "," ",SUBTOTAL(3,$D$5:D146))</f>
        <v>134</v>
      </c>
      <c r="B146" s="161" t="s">
        <v>1992</v>
      </c>
      <c r="C146" s="163" t="s">
        <v>2341</v>
      </c>
      <c r="D146" s="163" t="s">
        <v>1573</v>
      </c>
      <c r="E146" s="229">
        <v>1977</v>
      </c>
      <c r="F146" s="174" t="s">
        <v>1575</v>
      </c>
      <c r="G146" s="179" t="s">
        <v>51</v>
      </c>
      <c r="H146" s="161" t="s">
        <v>1137</v>
      </c>
      <c r="I146" s="181" t="s">
        <v>1142</v>
      </c>
      <c r="J146" s="112">
        <v>1</v>
      </c>
      <c r="K146" s="136"/>
      <c r="L146" s="112">
        <v>1</v>
      </c>
      <c r="M146" s="136"/>
      <c r="N146" s="136"/>
      <c r="O146" s="136"/>
      <c r="P146" s="136"/>
      <c r="Q146" s="136"/>
      <c r="R146" s="112">
        <v>1</v>
      </c>
      <c r="S146" s="112">
        <v>1</v>
      </c>
      <c r="T146" s="112">
        <v>1</v>
      </c>
      <c r="U146" s="112">
        <v>1</v>
      </c>
      <c r="V146" s="136"/>
      <c r="W146" s="136"/>
      <c r="X146" s="136"/>
      <c r="Y146" s="136">
        <v>1</v>
      </c>
      <c r="Z146" s="136">
        <v>1</v>
      </c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</row>
    <row r="147" spans="1:42" ht="24.95" customHeight="1" outlineLevel="2">
      <c r="A147" s="112">
        <f>IF(D147=" "," ",SUBTOTAL(3,$D$5:D147))</f>
        <v>135</v>
      </c>
      <c r="B147" s="161" t="s">
        <v>1993</v>
      </c>
      <c r="C147" s="163" t="s">
        <v>2342</v>
      </c>
      <c r="D147" s="163" t="s">
        <v>1769</v>
      </c>
      <c r="E147" s="229">
        <v>1988</v>
      </c>
      <c r="F147" s="164" t="s">
        <v>1770</v>
      </c>
      <c r="G147" s="165"/>
      <c r="H147" s="161" t="s">
        <v>1137</v>
      </c>
      <c r="I147" s="181" t="s">
        <v>1142</v>
      </c>
      <c r="J147" s="112">
        <v>1</v>
      </c>
      <c r="K147" s="112"/>
      <c r="L147" s="112">
        <v>1</v>
      </c>
      <c r="M147" s="112"/>
      <c r="N147" s="112"/>
      <c r="O147" s="112"/>
      <c r="P147" s="112">
        <v>1</v>
      </c>
      <c r="Q147" s="112"/>
      <c r="R147" s="112">
        <v>1</v>
      </c>
      <c r="S147" s="112">
        <v>1</v>
      </c>
      <c r="T147" s="112">
        <v>1</v>
      </c>
      <c r="U147" s="112">
        <v>1</v>
      </c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</row>
    <row r="148" spans="1:42" ht="24.95" customHeight="1" outlineLevel="2">
      <c r="A148" s="112">
        <f>IF(D148=" "," ",SUBTOTAL(3,$D$5:D148))</f>
        <v>136</v>
      </c>
      <c r="B148" s="161" t="s">
        <v>1994</v>
      </c>
      <c r="C148" s="163" t="s">
        <v>2343</v>
      </c>
      <c r="D148" s="163" t="s">
        <v>1160</v>
      </c>
      <c r="E148" s="229">
        <v>1973</v>
      </c>
      <c r="F148" s="174" t="s">
        <v>1162</v>
      </c>
      <c r="G148" s="175"/>
      <c r="H148" s="161" t="s">
        <v>1137</v>
      </c>
      <c r="I148" s="181" t="s">
        <v>1142</v>
      </c>
      <c r="J148" s="112">
        <v>1</v>
      </c>
      <c r="K148" s="112"/>
      <c r="L148" s="112">
        <v>1</v>
      </c>
      <c r="M148" s="112"/>
      <c r="N148" s="112"/>
      <c r="O148" s="112"/>
      <c r="P148" s="112">
        <v>1</v>
      </c>
      <c r="Q148" s="112"/>
      <c r="R148" s="112">
        <v>1</v>
      </c>
      <c r="S148" s="112">
        <v>1</v>
      </c>
      <c r="T148" s="112">
        <v>1</v>
      </c>
      <c r="U148" s="112">
        <v>1</v>
      </c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</row>
    <row r="149" spans="1:42" ht="24.95" customHeight="1" outlineLevel="1" collapsed="1">
      <c r="A149" s="112"/>
      <c r="B149" s="161"/>
      <c r="C149" s="163" t="s">
        <v>1190</v>
      </c>
      <c r="D149" s="163">
        <f>SUBTOTAL(3,D117:D148)</f>
        <v>32</v>
      </c>
      <c r="E149" s="229"/>
      <c r="F149" s="174"/>
      <c r="G149" s="175"/>
      <c r="H149" s="220" t="s">
        <v>2191</v>
      </c>
      <c r="I149" s="181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</row>
    <row r="150" spans="1:42" ht="24.95" customHeight="1" outlineLevel="2">
      <c r="A150" s="112">
        <f>IF(D150=" "," ",SUBTOTAL(3,$D$5:D150))</f>
        <v>137</v>
      </c>
      <c r="B150" s="161" t="s">
        <v>1995</v>
      </c>
      <c r="C150" s="163" t="s">
        <v>2344</v>
      </c>
      <c r="D150" s="163" t="s">
        <v>238</v>
      </c>
      <c r="E150" s="229">
        <v>1979</v>
      </c>
      <c r="F150" s="174" t="s">
        <v>240</v>
      </c>
      <c r="G150" s="179" t="s">
        <v>51</v>
      </c>
      <c r="H150" s="161" t="s">
        <v>235</v>
      </c>
      <c r="I150" s="181" t="s">
        <v>241</v>
      </c>
      <c r="J150" s="112">
        <v>1</v>
      </c>
      <c r="K150" s="112"/>
      <c r="L150" s="112">
        <v>1</v>
      </c>
      <c r="M150" s="112"/>
      <c r="N150" s="112"/>
      <c r="O150" s="112"/>
      <c r="P150" s="112"/>
      <c r="Q150" s="112"/>
      <c r="R150" s="112">
        <v>1</v>
      </c>
      <c r="S150" s="112">
        <v>1</v>
      </c>
      <c r="T150" s="112">
        <v>1</v>
      </c>
      <c r="U150" s="112">
        <v>1</v>
      </c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</row>
    <row r="151" spans="1:42" ht="24.95" customHeight="1" outlineLevel="2">
      <c r="A151" s="112">
        <f>IF(D151=" "," ",SUBTOTAL(3,$D$5:D151))</f>
        <v>138</v>
      </c>
      <c r="B151" s="161" t="s">
        <v>1996</v>
      </c>
      <c r="C151" s="163" t="s">
        <v>2345</v>
      </c>
      <c r="D151" s="163" t="s">
        <v>264</v>
      </c>
      <c r="E151" s="229">
        <v>1970</v>
      </c>
      <c r="F151" s="194" t="s">
        <v>265</v>
      </c>
      <c r="G151" s="201" t="s">
        <v>51</v>
      </c>
      <c r="H151" s="161" t="s">
        <v>235</v>
      </c>
      <c r="I151" s="181" t="s">
        <v>241</v>
      </c>
      <c r="J151" s="112">
        <v>1</v>
      </c>
      <c r="K151" s="112"/>
      <c r="L151" s="112">
        <v>1</v>
      </c>
      <c r="M151" s="112"/>
      <c r="N151" s="112"/>
      <c r="O151" s="112"/>
      <c r="P151" s="112"/>
      <c r="Q151" s="112"/>
      <c r="R151" s="112">
        <v>1</v>
      </c>
      <c r="S151" s="112">
        <v>1</v>
      </c>
      <c r="T151" s="112">
        <v>1</v>
      </c>
      <c r="U151" s="112">
        <v>1</v>
      </c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</row>
    <row r="152" spans="1:42" ht="24.95" customHeight="1" outlineLevel="2">
      <c r="A152" s="112">
        <f>IF(D152=" "," ",SUBTOTAL(3,$D$5:D152))</f>
        <v>139</v>
      </c>
      <c r="B152" s="161" t="s">
        <v>1997</v>
      </c>
      <c r="C152" s="163" t="s">
        <v>2346</v>
      </c>
      <c r="D152" s="163" t="s">
        <v>387</v>
      </c>
      <c r="E152" s="229">
        <v>1991</v>
      </c>
      <c r="F152" s="176" t="s">
        <v>388</v>
      </c>
      <c r="G152" s="175"/>
      <c r="H152" s="161" t="s">
        <v>235</v>
      </c>
      <c r="I152" s="181" t="s">
        <v>241</v>
      </c>
      <c r="J152" s="112">
        <v>1</v>
      </c>
      <c r="K152" s="112"/>
      <c r="L152" s="112">
        <v>1</v>
      </c>
      <c r="M152" s="112"/>
      <c r="N152" s="112"/>
      <c r="O152" s="112"/>
      <c r="P152" s="112">
        <v>1</v>
      </c>
      <c r="Q152" s="112"/>
      <c r="R152" s="112">
        <v>1</v>
      </c>
      <c r="S152" s="112">
        <v>1</v>
      </c>
      <c r="T152" s="112">
        <v>1</v>
      </c>
      <c r="U152" s="112">
        <v>1</v>
      </c>
      <c r="V152" s="112"/>
      <c r="W152" s="112"/>
      <c r="X152" s="112">
        <v>1</v>
      </c>
      <c r="Y152" s="112"/>
      <c r="Z152" s="112">
        <v>1</v>
      </c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</row>
    <row r="153" spans="1:42" ht="24.95" customHeight="1" outlineLevel="2">
      <c r="A153" s="112">
        <f>IF(D153=" "," ",SUBTOTAL(3,$D$5:D153))</f>
        <v>140</v>
      </c>
      <c r="B153" s="161" t="s">
        <v>1998</v>
      </c>
      <c r="C153" s="163" t="s">
        <v>2347</v>
      </c>
      <c r="D153" s="163" t="s">
        <v>258</v>
      </c>
      <c r="E153" s="229">
        <v>1965</v>
      </c>
      <c r="F153" s="167" t="s">
        <v>260</v>
      </c>
      <c r="G153" s="168"/>
      <c r="H153" s="161" t="s">
        <v>235</v>
      </c>
      <c r="I153" s="181" t="s">
        <v>241</v>
      </c>
      <c r="J153" s="112">
        <v>1</v>
      </c>
      <c r="K153" s="169"/>
      <c r="L153" s="112">
        <v>1</v>
      </c>
      <c r="M153" s="169"/>
      <c r="N153" s="169"/>
      <c r="O153" s="169"/>
      <c r="P153" s="112">
        <v>1</v>
      </c>
      <c r="Q153" s="169"/>
      <c r="R153" s="112">
        <v>1</v>
      </c>
      <c r="S153" s="112">
        <v>1</v>
      </c>
      <c r="T153" s="112">
        <v>1</v>
      </c>
      <c r="U153" s="112">
        <v>1</v>
      </c>
      <c r="V153" s="169"/>
      <c r="W153" s="169"/>
      <c r="X153" s="169">
        <v>1</v>
      </c>
      <c r="Y153" s="169">
        <v>1</v>
      </c>
      <c r="Z153" s="169">
        <v>1</v>
      </c>
      <c r="AA153" s="169">
        <v>1</v>
      </c>
      <c r="AB153" s="169">
        <v>1</v>
      </c>
      <c r="AC153" s="169">
        <v>1</v>
      </c>
      <c r="AD153" s="169"/>
      <c r="AE153" s="169"/>
      <c r="AF153" s="169">
        <v>1</v>
      </c>
      <c r="AG153" s="169"/>
      <c r="AH153" s="169"/>
      <c r="AI153" s="169">
        <v>1</v>
      </c>
      <c r="AJ153" s="169">
        <v>1</v>
      </c>
      <c r="AK153" s="169"/>
      <c r="AL153" s="169"/>
      <c r="AM153" s="169"/>
      <c r="AN153" s="169"/>
      <c r="AO153" s="169"/>
      <c r="AP153" s="169"/>
    </row>
    <row r="154" spans="1:42" ht="24.95" customHeight="1" outlineLevel="2">
      <c r="A154" s="112">
        <f>IF(D154=" "," ",SUBTOTAL(3,$D$5:D154))</f>
        <v>141</v>
      </c>
      <c r="B154" s="161" t="s">
        <v>1999</v>
      </c>
      <c r="C154" s="163" t="s">
        <v>2348</v>
      </c>
      <c r="D154" s="163" t="s">
        <v>1547</v>
      </c>
      <c r="E154" s="229">
        <v>1965</v>
      </c>
      <c r="F154" s="174" t="s">
        <v>1549</v>
      </c>
      <c r="G154" s="179" t="s">
        <v>51</v>
      </c>
      <c r="H154" s="161" t="s">
        <v>235</v>
      </c>
      <c r="I154" s="181" t="s">
        <v>241</v>
      </c>
      <c r="J154" s="112">
        <v>1</v>
      </c>
      <c r="K154" s="112"/>
      <c r="L154" s="112">
        <v>1</v>
      </c>
      <c r="M154" s="112"/>
      <c r="N154" s="112"/>
      <c r="O154" s="112"/>
      <c r="P154" s="112"/>
      <c r="Q154" s="112"/>
      <c r="R154" s="112">
        <v>1</v>
      </c>
      <c r="S154" s="112">
        <v>1</v>
      </c>
      <c r="T154" s="112">
        <v>1</v>
      </c>
      <c r="U154" s="112">
        <v>1</v>
      </c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</row>
    <row r="155" spans="1:42" ht="24.95" customHeight="1" outlineLevel="2">
      <c r="A155" s="112">
        <f>IF(D155=" "," ",SUBTOTAL(3,$D$5:D155))</f>
        <v>142</v>
      </c>
      <c r="B155" s="161" t="s">
        <v>2000</v>
      </c>
      <c r="C155" s="163" t="s">
        <v>2349</v>
      </c>
      <c r="D155" s="163" t="s">
        <v>1666</v>
      </c>
      <c r="E155" s="229">
        <v>1994</v>
      </c>
      <c r="F155" s="164" t="s">
        <v>1667</v>
      </c>
      <c r="G155" s="165"/>
      <c r="H155" s="161" t="s">
        <v>235</v>
      </c>
      <c r="I155" s="181" t="s">
        <v>241</v>
      </c>
      <c r="J155" s="112">
        <v>1</v>
      </c>
      <c r="K155" s="112"/>
      <c r="L155" s="112">
        <v>1</v>
      </c>
      <c r="M155" s="112"/>
      <c r="N155" s="112"/>
      <c r="O155" s="112"/>
      <c r="P155" s="112">
        <v>1</v>
      </c>
      <c r="Q155" s="112"/>
      <c r="R155" s="112">
        <v>1</v>
      </c>
      <c r="S155" s="112">
        <v>1</v>
      </c>
      <c r="T155" s="112">
        <v>1</v>
      </c>
      <c r="U155" s="112">
        <v>1</v>
      </c>
      <c r="V155" s="112"/>
      <c r="W155" s="112"/>
      <c r="X155" s="112"/>
      <c r="Y155" s="112">
        <v>1</v>
      </c>
      <c r="Z155" s="112"/>
      <c r="AA155" s="112"/>
      <c r="AB155" s="112"/>
      <c r="AC155" s="112"/>
      <c r="AD155" s="112"/>
      <c r="AE155" s="112">
        <v>1</v>
      </c>
      <c r="AF155" s="112">
        <v>1</v>
      </c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</row>
    <row r="156" spans="1:42" ht="24.95" customHeight="1" outlineLevel="2">
      <c r="A156" s="112">
        <f>IF(D156=" "," ",SUBTOTAL(3,$D$5:D156))</f>
        <v>143</v>
      </c>
      <c r="B156" s="161" t="s">
        <v>2001</v>
      </c>
      <c r="C156" s="163" t="s">
        <v>2350</v>
      </c>
      <c r="D156" s="163" t="s">
        <v>345</v>
      </c>
      <c r="E156" s="229">
        <v>1991</v>
      </c>
      <c r="F156" s="187" t="s">
        <v>347</v>
      </c>
      <c r="G156" s="162" t="s">
        <v>51</v>
      </c>
      <c r="H156" s="161" t="s">
        <v>235</v>
      </c>
      <c r="I156" s="181" t="s">
        <v>241</v>
      </c>
      <c r="J156" s="112">
        <v>1</v>
      </c>
      <c r="K156" s="112"/>
      <c r="L156" s="112">
        <v>1</v>
      </c>
      <c r="M156" s="112"/>
      <c r="N156" s="112"/>
      <c r="O156" s="112"/>
      <c r="P156" s="112"/>
      <c r="Q156" s="112"/>
      <c r="R156" s="112">
        <v>1</v>
      </c>
      <c r="S156" s="112">
        <v>1</v>
      </c>
      <c r="T156" s="112">
        <v>1</v>
      </c>
      <c r="U156" s="112">
        <v>1</v>
      </c>
      <c r="V156" s="112"/>
      <c r="W156" s="112"/>
      <c r="X156" s="112"/>
      <c r="Y156" s="112">
        <v>1</v>
      </c>
      <c r="Z156" s="112"/>
      <c r="AA156" s="112"/>
      <c r="AB156" s="112"/>
      <c r="AC156" s="112"/>
      <c r="AD156" s="112"/>
      <c r="AE156" s="112">
        <v>1</v>
      </c>
      <c r="AF156" s="112">
        <v>1</v>
      </c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</row>
    <row r="157" spans="1:42" s="101" customFormat="1" ht="24.95" customHeight="1" outlineLevel="2">
      <c r="A157" s="112">
        <f>IF(D157=" "," ",SUBTOTAL(3,$D$5:D157))</f>
        <v>144</v>
      </c>
      <c r="B157" s="161" t="s">
        <v>2002</v>
      </c>
      <c r="C157" s="163" t="s">
        <v>2351</v>
      </c>
      <c r="D157" s="163" t="s">
        <v>275</v>
      </c>
      <c r="E157" s="229">
        <v>1983</v>
      </c>
      <c r="F157" s="189" t="s">
        <v>277</v>
      </c>
      <c r="G157" s="190" t="s">
        <v>51</v>
      </c>
      <c r="H157" s="161" t="s">
        <v>235</v>
      </c>
      <c r="I157" s="181" t="s">
        <v>241</v>
      </c>
      <c r="J157" s="112">
        <v>1</v>
      </c>
      <c r="K157" s="191"/>
      <c r="L157" s="112">
        <v>1</v>
      </c>
      <c r="M157" s="191"/>
      <c r="N157" s="191"/>
      <c r="O157" s="191"/>
      <c r="P157" s="191"/>
      <c r="Q157" s="191"/>
      <c r="R157" s="112">
        <v>1</v>
      </c>
      <c r="S157" s="112">
        <v>1</v>
      </c>
      <c r="T157" s="112">
        <v>1</v>
      </c>
      <c r="U157" s="112">
        <v>1</v>
      </c>
      <c r="V157" s="191"/>
      <c r="W157" s="191"/>
      <c r="X157" s="191"/>
      <c r="Y157" s="191"/>
      <c r="Z157" s="191"/>
      <c r="AA157" s="191"/>
      <c r="AB157" s="191"/>
      <c r="AC157" s="191"/>
      <c r="AD157" s="191"/>
      <c r="AE157" s="191"/>
      <c r="AF157" s="191"/>
      <c r="AG157" s="191"/>
      <c r="AH157" s="191"/>
      <c r="AI157" s="191"/>
      <c r="AJ157" s="191"/>
      <c r="AK157" s="191"/>
      <c r="AL157" s="191"/>
      <c r="AM157" s="191"/>
      <c r="AN157" s="191"/>
      <c r="AO157" s="191"/>
      <c r="AP157" s="191"/>
    </row>
    <row r="158" spans="1:42" ht="24.95" customHeight="1" outlineLevel="2">
      <c r="A158" s="112">
        <f>IF(D158=" "," ",SUBTOTAL(3,$D$5:D158))</f>
        <v>145</v>
      </c>
      <c r="B158" s="161" t="s">
        <v>2003</v>
      </c>
      <c r="C158" s="163" t="s">
        <v>2352</v>
      </c>
      <c r="D158" s="163" t="s">
        <v>1542</v>
      </c>
      <c r="E158" s="229">
        <v>1973</v>
      </c>
      <c r="F158" s="174" t="s">
        <v>1543</v>
      </c>
      <c r="G158" s="179" t="s">
        <v>51</v>
      </c>
      <c r="H158" s="161" t="s">
        <v>235</v>
      </c>
      <c r="I158" s="181" t="s">
        <v>241</v>
      </c>
      <c r="J158" s="112">
        <v>1</v>
      </c>
      <c r="K158" s="112"/>
      <c r="L158" s="112">
        <v>1</v>
      </c>
      <c r="M158" s="112"/>
      <c r="N158" s="112"/>
      <c r="O158" s="112"/>
      <c r="P158" s="112"/>
      <c r="Q158" s="112"/>
      <c r="R158" s="112">
        <v>1</v>
      </c>
      <c r="S158" s="112">
        <v>1</v>
      </c>
      <c r="T158" s="112">
        <v>1</v>
      </c>
      <c r="U158" s="112">
        <v>1</v>
      </c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</row>
    <row r="159" spans="1:42" ht="24.95" customHeight="1" outlineLevel="2">
      <c r="A159" s="112">
        <f>IF(D159=" "," ",SUBTOTAL(3,$D$5:D159))</f>
        <v>146</v>
      </c>
      <c r="B159" s="161" t="s">
        <v>2004</v>
      </c>
      <c r="C159" s="163" t="s">
        <v>2353</v>
      </c>
      <c r="D159" s="163" t="s">
        <v>1671</v>
      </c>
      <c r="E159" s="229">
        <v>1993</v>
      </c>
      <c r="F159" s="164" t="s">
        <v>1672</v>
      </c>
      <c r="G159" s="165" t="s">
        <v>51</v>
      </c>
      <c r="H159" s="161" t="s">
        <v>235</v>
      </c>
      <c r="I159" s="181" t="s">
        <v>241</v>
      </c>
      <c r="J159" s="112">
        <v>1</v>
      </c>
      <c r="K159" s="112"/>
      <c r="L159" s="112">
        <v>1</v>
      </c>
      <c r="M159" s="112"/>
      <c r="N159" s="112"/>
      <c r="O159" s="112"/>
      <c r="P159" s="112"/>
      <c r="Q159" s="112"/>
      <c r="R159" s="112">
        <v>1</v>
      </c>
      <c r="S159" s="112">
        <v>1</v>
      </c>
      <c r="T159" s="112">
        <v>1</v>
      </c>
      <c r="U159" s="112">
        <v>1</v>
      </c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</row>
    <row r="160" spans="1:42" ht="24.95" customHeight="1" outlineLevel="2">
      <c r="A160" s="112">
        <f>IF(D160=" "," ",SUBTOTAL(3,$D$5:D160))</f>
        <v>147</v>
      </c>
      <c r="B160" s="161" t="s">
        <v>2005</v>
      </c>
      <c r="C160" s="163" t="s">
        <v>2354</v>
      </c>
      <c r="D160" s="163" t="s">
        <v>453</v>
      </c>
      <c r="E160" s="229">
        <v>1988</v>
      </c>
      <c r="F160" s="182" t="s">
        <v>455</v>
      </c>
      <c r="G160" s="207" t="s">
        <v>51</v>
      </c>
      <c r="H160" s="161" t="s">
        <v>235</v>
      </c>
      <c r="I160" s="181" t="s">
        <v>241</v>
      </c>
      <c r="J160" s="112">
        <v>1</v>
      </c>
      <c r="K160" s="136"/>
      <c r="L160" s="112">
        <v>1</v>
      </c>
      <c r="M160" s="136"/>
      <c r="N160" s="136"/>
      <c r="O160" s="136"/>
      <c r="P160" s="136"/>
      <c r="Q160" s="136"/>
      <c r="R160" s="112">
        <v>1</v>
      </c>
      <c r="S160" s="112">
        <v>1</v>
      </c>
      <c r="T160" s="112">
        <v>1</v>
      </c>
      <c r="U160" s="112">
        <v>1</v>
      </c>
      <c r="V160" s="136"/>
      <c r="W160" s="136"/>
      <c r="X160" s="136"/>
      <c r="Y160" s="136"/>
      <c r="Z160" s="136"/>
      <c r="AA160" s="136"/>
      <c r="AB160" s="136"/>
      <c r="AC160" s="136"/>
      <c r="AD160" s="136"/>
      <c r="AE160" s="136"/>
      <c r="AF160" s="136">
        <v>1</v>
      </c>
      <c r="AG160" s="136"/>
      <c r="AH160" s="136"/>
      <c r="AI160" s="136"/>
      <c r="AJ160" s="136"/>
      <c r="AK160" s="136"/>
      <c r="AL160" s="136"/>
      <c r="AM160" s="136"/>
      <c r="AN160" s="136"/>
      <c r="AO160" s="136"/>
      <c r="AP160" s="136"/>
    </row>
    <row r="161" spans="1:42" ht="24.95" customHeight="1" outlineLevel="1" collapsed="1">
      <c r="A161" s="112"/>
      <c r="B161" s="161"/>
      <c r="C161" s="163" t="s">
        <v>1190</v>
      </c>
      <c r="D161" s="163">
        <f>SUBTOTAL(3,D150:D160)</f>
        <v>11</v>
      </c>
      <c r="E161" s="229"/>
      <c r="F161" s="182"/>
      <c r="G161" s="207"/>
      <c r="H161" s="220" t="s">
        <v>2192</v>
      </c>
      <c r="I161" s="181"/>
      <c r="J161" s="136"/>
      <c r="K161" s="136"/>
      <c r="L161" s="112"/>
      <c r="M161" s="136"/>
      <c r="N161" s="136"/>
      <c r="O161" s="136"/>
      <c r="P161" s="112"/>
      <c r="Q161" s="136"/>
      <c r="R161" s="112"/>
      <c r="S161" s="112"/>
      <c r="T161" s="112"/>
      <c r="U161" s="112"/>
      <c r="V161" s="136"/>
      <c r="W161" s="136"/>
      <c r="X161" s="136"/>
      <c r="Y161" s="136"/>
      <c r="Z161" s="136"/>
      <c r="AA161" s="136"/>
      <c r="AB161" s="136"/>
      <c r="AC161" s="136"/>
      <c r="AD161" s="136"/>
      <c r="AE161" s="136"/>
      <c r="AF161" s="136"/>
      <c r="AG161" s="136"/>
      <c r="AH161" s="136"/>
      <c r="AI161" s="136"/>
      <c r="AJ161" s="136"/>
      <c r="AK161" s="136"/>
      <c r="AL161" s="136"/>
      <c r="AM161" s="136"/>
      <c r="AN161" s="136"/>
      <c r="AO161" s="136"/>
      <c r="AP161" s="136"/>
    </row>
    <row r="162" spans="1:42" ht="24.95" customHeight="1" outlineLevel="2">
      <c r="A162" s="112">
        <f>IF(D162=" "," ",SUBTOTAL(3,$D$5:D162))</f>
        <v>148</v>
      </c>
      <c r="B162" s="161" t="s">
        <v>2006</v>
      </c>
      <c r="C162" s="163" t="s">
        <v>2355</v>
      </c>
      <c r="D162" s="163" t="s">
        <v>79</v>
      </c>
      <c r="E162" s="229">
        <v>1964</v>
      </c>
      <c r="F162" s="174" t="s">
        <v>81</v>
      </c>
      <c r="G162" s="179"/>
      <c r="H162" s="161" t="s">
        <v>69</v>
      </c>
      <c r="I162" s="193" t="s">
        <v>75</v>
      </c>
      <c r="J162" s="112">
        <v>1</v>
      </c>
      <c r="K162" s="112"/>
      <c r="L162" s="112">
        <v>1</v>
      </c>
      <c r="M162" s="112"/>
      <c r="N162" s="112">
        <v>1</v>
      </c>
      <c r="O162" s="112"/>
      <c r="P162" s="112">
        <v>1</v>
      </c>
      <c r="Q162" s="112"/>
      <c r="R162" s="112">
        <v>1</v>
      </c>
      <c r="S162" s="112">
        <v>1</v>
      </c>
      <c r="T162" s="112">
        <v>1</v>
      </c>
      <c r="U162" s="112">
        <v>1</v>
      </c>
      <c r="V162" s="112"/>
      <c r="W162" s="112"/>
      <c r="X162" s="112">
        <v>1</v>
      </c>
      <c r="Y162" s="112"/>
      <c r="Z162" s="112"/>
      <c r="AA162" s="112">
        <v>1</v>
      </c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</row>
    <row r="163" spans="1:42" ht="24.95" customHeight="1" outlineLevel="2">
      <c r="A163" s="112">
        <f>IF(D163=" "," ",SUBTOTAL(3,$D$5:D163))</f>
        <v>149</v>
      </c>
      <c r="B163" s="161" t="s">
        <v>2007</v>
      </c>
      <c r="C163" s="163" t="s">
        <v>2356</v>
      </c>
      <c r="D163" s="163" t="s">
        <v>1595</v>
      </c>
      <c r="E163" s="229">
        <v>1979</v>
      </c>
      <c r="F163" s="197" t="s">
        <v>1597</v>
      </c>
      <c r="G163" s="198"/>
      <c r="H163" s="161" t="s">
        <v>69</v>
      </c>
      <c r="I163" s="193" t="s">
        <v>75</v>
      </c>
      <c r="J163" s="112">
        <v>1</v>
      </c>
      <c r="K163" s="112"/>
      <c r="L163" s="112">
        <v>1</v>
      </c>
      <c r="M163" s="112"/>
      <c r="N163" s="112"/>
      <c r="O163" s="112"/>
      <c r="P163" s="112">
        <v>1</v>
      </c>
      <c r="Q163" s="112"/>
      <c r="R163" s="112">
        <v>1</v>
      </c>
      <c r="S163" s="112">
        <v>1</v>
      </c>
      <c r="T163" s="112">
        <v>1</v>
      </c>
      <c r="U163" s="112">
        <v>1</v>
      </c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</row>
    <row r="164" spans="1:42" ht="24.95" customHeight="1" outlineLevel="2">
      <c r="A164" s="112">
        <f>IF(D164=" "," ",SUBTOTAL(3,$D$5:D164))</f>
        <v>150</v>
      </c>
      <c r="B164" s="161" t="s">
        <v>2008</v>
      </c>
      <c r="C164" s="163" t="s">
        <v>2357</v>
      </c>
      <c r="D164" s="163" t="s">
        <v>505</v>
      </c>
      <c r="E164" s="229">
        <v>1976</v>
      </c>
      <c r="F164" s="167" t="s">
        <v>507</v>
      </c>
      <c r="G164" s="168"/>
      <c r="H164" s="161" t="s">
        <v>69</v>
      </c>
      <c r="I164" s="193" t="s">
        <v>75</v>
      </c>
      <c r="J164" s="112">
        <v>1</v>
      </c>
      <c r="K164" s="169"/>
      <c r="L164" s="112">
        <v>1</v>
      </c>
      <c r="M164" s="169"/>
      <c r="N164" s="169"/>
      <c r="O164" s="169"/>
      <c r="P164" s="112">
        <v>1</v>
      </c>
      <c r="Q164" s="169"/>
      <c r="R164" s="112">
        <v>1</v>
      </c>
      <c r="S164" s="112">
        <v>1</v>
      </c>
      <c r="T164" s="112">
        <v>1</v>
      </c>
      <c r="U164" s="112">
        <v>1</v>
      </c>
      <c r="V164" s="169"/>
      <c r="W164" s="169"/>
      <c r="X164" s="169">
        <v>1</v>
      </c>
      <c r="Y164" s="169">
        <v>1</v>
      </c>
      <c r="Z164" s="169">
        <v>1</v>
      </c>
      <c r="AA164" s="169">
        <v>1</v>
      </c>
      <c r="AB164" s="169">
        <v>1</v>
      </c>
      <c r="AC164" s="169">
        <v>1</v>
      </c>
      <c r="AD164" s="169"/>
      <c r="AE164" s="169"/>
      <c r="AF164" s="169"/>
      <c r="AG164" s="169"/>
      <c r="AH164" s="169"/>
      <c r="AI164" s="169"/>
      <c r="AJ164" s="169"/>
      <c r="AK164" s="169"/>
      <c r="AL164" s="169"/>
      <c r="AM164" s="169"/>
      <c r="AN164" s="169"/>
      <c r="AO164" s="169"/>
      <c r="AP164" s="169"/>
    </row>
    <row r="165" spans="1:42" ht="24.95" customHeight="1" outlineLevel="2">
      <c r="A165" s="112">
        <f>IF(D165=" "," ",SUBTOTAL(3,$D$5:D165))</f>
        <v>151</v>
      </c>
      <c r="B165" s="161" t="s">
        <v>2009</v>
      </c>
      <c r="C165" s="163" t="s">
        <v>2358</v>
      </c>
      <c r="D165" s="163" t="s">
        <v>1817</v>
      </c>
      <c r="E165" s="229">
        <v>1986</v>
      </c>
      <c r="F165" s="164" t="s">
        <v>1818</v>
      </c>
      <c r="G165" s="165"/>
      <c r="H165" s="161" t="s">
        <v>69</v>
      </c>
      <c r="I165" s="193" t="s">
        <v>75</v>
      </c>
      <c r="J165" s="112">
        <v>1</v>
      </c>
      <c r="K165" s="112"/>
      <c r="L165" s="112">
        <v>1</v>
      </c>
      <c r="M165" s="112"/>
      <c r="N165" s="112">
        <v>1</v>
      </c>
      <c r="O165" s="112"/>
      <c r="P165" s="112">
        <v>1</v>
      </c>
      <c r="Q165" s="112"/>
      <c r="R165" s="112">
        <v>1</v>
      </c>
      <c r="S165" s="112">
        <v>1</v>
      </c>
      <c r="T165" s="112">
        <v>1</v>
      </c>
      <c r="U165" s="112">
        <v>1</v>
      </c>
      <c r="V165" s="112"/>
      <c r="W165" s="112"/>
      <c r="X165" s="112">
        <v>1</v>
      </c>
      <c r="Y165" s="112"/>
      <c r="Z165" s="112">
        <v>1</v>
      </c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>
        <v>1</v>
      </c>
      <c r="AL165" s="112"/>
      <c r="AM165" s="112"/>
      <c r="AN165" s="112"/>
      <c r="AO165" s="112"/>
      <c r="AP165" s="112"/>
    </row>
    <row r="166" spans="1:42" s="65" customFormat="1" ht="24.95" customHeight="1" outlineLevel="2">
      <c r="A166" s="112">
        <f>IF(D166=" "," ",SUBTOTAL(3,$D$5:D166))</f>
        <v>152</v>
      </c>
      <c r="B166" s="161" t="s">
        <v>2010</v>
      </c>
      <c r="C166" s="163" t="s">
        <v>2359</v>
      </c>
      <c r="D166" s="163" t="s">
        <v>294</v>
      </c>
      <c r="E166" s="229">
        <v>1965</v>
      </c>
      <c r="F166" s="174" t="s">
        <v>296</v>
      </c>
      <c r="G166" s="175" t="s">
        <v>51</v>
      </c>
      <c r="H166" s="161" t="s">
        <v>69</v>
      </c>
      <c r="I166" s="193" t="s">
        <v>75</v>
      </c>
      <c r="J166" s="112">
        <v>1</v>
      </c>
      <c r="K166" s="112"/>
      <c r="L166" s="112">
        <v>1</v>
      </c>
      <c r="M166" s="112"/>
      <c r="N166" s="112"/>
      <c r="O166" s="112"/>
      <c r="P166" s="112"/>
      <c r="Q166" s="112"/>
      <c r="R166" s="112">
        <v>1</v>
      </c>
      <c r="S166" s="112">
        <v>1</v>
      </c>
      <c r="T166" s="112">
        <v>1</v>
      </c>
      <c r="U166" s="112">
        <v>1</v>
      </c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</row>
    <row r="167" spans="1:42" ht="24.95" customHeight="1" outlineLevel="2">
      <c r="A167" s="112">
        <f>IF(D167=" "," ",SUBTOTAL(3,$D$5:D167))</f>
        <v>153</v>
      </c>
      <c r="B167" s="161" t="s">
        <v>2011</v>
      </c>
      <c r="C167" s="163" t="s">
        <v>2360</v>
      </c>
      <c r="D167" s="163" t="s">
        <v>153</v>
      </c>
      <c r="E167" s="229">
        <v>1961</v>
      </c>
      <c r="F167" s="202" t="s">
        <v>155</v>
      </c>
      <c r="G167" s="201"/>
      <c r="H167" s="161" t="s">
        <v>69</v>
      </c>
      <c r="I167" s="193" t="s">
        <v>75</v>
      </c>
      <c r="J167" s="112">
        <v>1</v>
      </c>
      <c r="K167" s="112"/>
      <c r="L167" s="112">
        <v>1</v>
      </c>
      <c r="M167" s="112"/>
      <c r="N167" s="112"/>
      <c r="O167" s="112"/>
      <c r="P167" s="112">
        <v>1</v>
      </c>
      <c r="Q167" s="112"/>
      <c r="R167" s="112">
        <v>1</v>
      </c>
      <c r="S167" s="112">
        <v>1</v>
      </c>
      <c r="T167" s="112">
        <v>1</v>
      </c>
      <c r="U167" s="112">
        <v>1</v>
      </c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</row>
    <row r="168" spans="1:42" ht="24.95" customHeight="1" outlineLevel="2">
      <c r="A168" s="112">
        <f>IF(D168=" "," ",SUBTOTAL(3,$D$5:D168))</f>
        <v>154</v>
      </c>
      <c r="B168" s="161" t="s">
        <v>2012</v>
      </c>
      <c r="C168" s="163" t="s">
        <v>2361</v>
      </c>
      <c r="D168" s="163" t="s">
        <v>200</v>
      </c>
      <c r="E168" s="229">
        <v>1988</v>
      </c>
      <c r="F168" s="189" t="s">
        <v>202</v>
      </c>
      <c r="G168" s="190" t="s">
        <v>51</v>
      </c>
      <c r="H168" s="161" t="s">
        <v>69</v>
      </c>
      <c r="I168" s="193" t="s">
        <v>75</v>
      </c>
      <c r="J168" s="112">
        <v>1</v>
      </c>
      <c r="K168" s="191"/>
      <c r="L168" s="112">
        <v>1</v>
      </c>
      <c r="M168" s="191"/>
      <c r="N168" s="191"/>
      <c r="O168" s="191"/>
      <c r="P168" s="191"/>
      <c r="Q168" s="191"/>
      <c r="R168" s="112">
        <v>1</v>
      </c>
      <c r="S168" s="112">
        <v>1</v>
      </c>
      <c r="T168" s="112">
        <v>1</v>
      </c>
      <c r="U168" s="112">
        <v>1</v>
      </c>
      <c r="V168" s="191"/>
      <c r="W168" s="191"/>
      <c r="X168" s="191"/>
      <c r="Y168" s="191"/>
      <c r="Z168" s="191"/>
      <c r="AA168" s="191"/>
      <c r="AB168" s="191"/>
      <c r="AC168" s="191"/>
      <c r="AD168" s="191"/>
      <c r="AE168" s="191"/>
      <c r="AF168" s="191"/>
      <c r="AG168" s="191"/>
      <c r="AH168" s="191"/>
      <c r="AI168" s="191"/>
      <c r="AJ168" s="191"/>
      <c r="AK168" s="191"/>
      <c r="AL168" s="191"/>
      <c r="AM168" s="191"/>
      <c r="AN168" s="191"/>
      <c r="AO168" s="191"/>
      <c r="AP168" s="191"/>
    </row>
    <row r="169" spans="1:42" ht="24.95" customHeight="1" outlineLevel="2">
      <c r="A169" s="112">
        <f>IF(D169=" "," ",SUBTOTAL(3,$D$5:D169))</f>
        <v>155</v>
      </c>
      <c r="B169" s="161" t="s">
        <v>2013</v>
      </c>
      <c r="C169" s="163" t="s">
        <v>2362</v>
      </c>
      <c r="D169" s="163" t="s">
        <v>287</v>
      </c>
      <c r="E169" s="229">
        <v>1970</v>
      </c>
      <c r="F169" s="174" t="s">
        <v>289</v>
      </c>
      <c r="G169" s="179" t="s">
        <v>51</v>
      </c>
      <c r="H169" s="161" t="s">
        <v>69</v>
      </c>
      <c r="I169" s="193" t="s">
        <v>75</v>
      </c>
      <c r="J169" s="112">
        <v>1</v>
      </c>
      <c r="K169" s="112"/>
      <c r="L169" s="112">
        <v>1</v>
      </c>
      <c r="M169" s="112"/>
      <c r="N169" s="112">
        <v>1</v>
      </c>
      <c r="O169" s="112"/>
      <c r="P169" s="112">
        <v>1</v>
      </c>
      <c r="Q169" s="112">
        <v>1</v>
      </c>
      <c r="R169" s="112">
        <v>1</v>
      </c>
      <c r="S169" s="112">
        <v>1</v>
      </c>
      <c r="T169" s="112">
        <v>1</v>
      </c>
      <c r="U169" s="112">
        <v>1</v>
      </c>
      <c r="V169" s="112"/>
      <c r="W169" s="112">
        <v>1</v>
      </c>
      <c r="X169" s="112">
        <v>1</v>
      </c>
      <c r="Y169" s="112">
        <v>1</v>
      </c>
      <c r="Z169" s="112">
        <v>1</v>
      </c>
      <c r="AA169" s="112"/>
      <c r="AB169" s="112">
        <v>1</v>
      </c>
      <c r="AC169" s="112"/>
      <c r="AD169" s="112"/>
      <c r="AE169" s="112">
        <v>1</v>
      </c>
      <c r="AF169" s="112">
        <v>1</v>
      </c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</row>
    <row r="170" spans="1:42" ht="24.95" customHeight="1" outlineLevel="2">
      <c r="A170" s="112">
        <f>IF(D170=" "," ",SUBTOTAL(3,$D$5:D170))</f>
        <v>156</v>
      </c>
      <c r="B170" s="161" t="s">
        <v>2014</v>
      </c>
      <c r="C170" s="163" t="s">
        <v>2363</v>
      </c>
      <c r="D170" s="163" t="s">
        <v>339</v>
      </c>
      <c r="E170" s="229">
        <v>1979</v>
      </c>
      <c r="F170" s="164" t="s">
        <v>341</v>
      </c>
      <c r="G170" s="165"/>
      <c r="H170" s="161" t="s">
        <v>69</v>
      </c>
      <c r="I170" s="193" t="s">
        <v>75</v>
      </c>
      <c r="J170" s="112">
        <v>1</v>
      </c>
      <c r="K170" s="112"/>
      <c r="L170" s="112">
        <v>1</v>
      </c>
      <c r="M170" s="112"/>
      <c r="N170" s="112"/>
      <c r="O170" s="112"/>
      <c r="P170" s="112">
        <v>1</v>
      </c>
      <c r="Q170" s="112"/>
      <c r="R170" s="112">
        <v>1</v>
      </c>
      <c r="S170" s="112">
        <v>1</v>
      </c>
      <c r="T170" s="112">
        <v>1</v>
      </c>
      <c r="U170" s="112">
        <v>1</v>
      </c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</row>
    <row r="171" spans="1:42" ht="24.95" customHeight="1" outlineLevel="2">
      <c r="A171" s="112">
        <f>IF(D171=" "," ",SUBTOTAL(3,$D$5:D171))</f>
        <v>157</v>
      </c>
      <c r="B171" s="161" t="s">
        <v>2015</v>
      </c>
      <c r="C171" s="163" t="s">
        <v>2364</v>
      </c>
      <c r="D171" s="163" t="s">
        <v>183</v>
      </c>
      <c r="E171" s="229">
        <v>1991</v>
      </c>
      <c r="F171" s="164" t="s">
        <v>185</v>
      </c>
      <c r="G171" s="170"/>
      <c r="H171" s="161" t="s">
        <v>69</v>
      </c>
      <c r="I171" s="193" t="s">
        <v>75</v>
      </c>
      <c r="J171" s="112">
        <v>1</v>
      </c>
      <c r="K171" s="169"/>
      <c r="L171" s="112">
        <v>1</v>
      </c>
      <c r="M171" s="169"/>
      <c r="N171" s="169"/>
      <c r="O171" s="169"/>
      <c r="P171" s="112">
        <v>1</v>
      </c>
      <c r="Q171" s="169"/>
      <c r="R171" s="112">
        <v>1</v>
      </c>
      <c r="S171" s="112">
        <v>1</v>
      </c>
      <c r="T171" s="112">
        <v>1</v>
      </c>
      <c r="U171" s="112">
        <v>1</v>
      </c>
      <c r="V171" s="169"/>
      <c r="W171" s="169"/>
      <c r="X171" s="169"/>
      <c r="Y171" s="169"/>
      <c r="Z171" s="169"/>
      <c r="AA171" s="169"/>
      <c r="AB171" s="169"/>
      <c r="AC171" s="169"/>
      <c r="AD171" s="169"/>
      <c r="AE171" s="169"/>
      <c r="AF171" s="169"/>
      <c r="AG171" s="169"/>
      <c r="AH171" s="169"/>
      <c r="AI171" s="169"/>
      <c r="AJ171" s="169"/>
      <c r="AK171" s="169"/>
      <c r="AL171" s="169"/>
      <c r="AM171" s="169"/>
      <c r="AN171" s="169"/>
      <c r="AO171" s="169"/>
      <c r="AP171" s="169"/>
    </row>
    <row r="172" spans="1:42" ht="24.95" customHeight="1" outlineLevel="2">
      <c r="A172" s="112">
        <f>IF(D172=" "," ",SUBTOTAL(3,$D$5:D172))</f>
        <v>158</v>
      </c>
      <c r="B172" s="161" t="s">
        <v>2016</v>
      </c>
      <c r="C172" s="163" t="s">
        <v>2365</v>
      </c>
      <c r="D172" s="163" t="s">
        <v>536</v>
      </c>
      <c r="E172" s="229">
        <v>1991</v>
      </c>
      <c r="F172" s="187" t="s">
        <v>538</v>
      </c>
      <c r="G172" s="162" t="s">
        <v>51</v>
      </c>
      <c r="H172" s="161" t="s">
        <v>69</v>
      </c>
      <c r="I172" s="193" t="s">
        <v>75</v>
      </c>
      <c r="J172" s="112">
        <v>1</v>
      </c>
      <c r="K172" s="112"/>
      <c r="L172" s="112">
        <v>1</v>
      </c>
      <c r="M172" s="112"/>
      <c r="N172" s="112"/>
      <c r="O172" s="112"/>
      <c r="P172" s="112"/>
      <c r="Q172" s="112"/>
      <c r="R172" s="112">
        <v>1</v>
      </c>
      <c r="S172" s="112">
        <v>1</v>
      </c>
      <c r="T172" s="112">
        <v>1</v>
      </c>
      <c r="U172" s="112">
        <v>1</v>
      </c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</row>
    <row r="173" spans="1:42" s="101" customFormat="1" ht="24.95" customHeight="1" outlineLevel="2">
      <c r="A173" s="112">
        <f>IF(D173=" "," ",SUBTOTAL(3,$D$5:D173))</f>
        <v>159</v>
      </c>
      <c r="B173" s="161" t="s">
        <v>2017</v>
      </c>
      <c r="C173" s="163" t="s">
        <v>2366</v>
      </c>
      <c r="D173" s="163" t="s">
        <v>1443</v>
      </c>
      <c r="E173" s="229">
        <v>1981</v>
      </c>
      <c r="F173" s="174" t="s">
        <v>1445</v>
      </c>
      <c r="G173" s="179" t="s">
        <v>51</v>
      </c>
      <c r="H173" s="161" t="s">
        <v>69</v>
      </c>
      <c r="I173" s="193" t="s">
        <v>75</v>
      </c>
      <c r="J173" s="112">
        <v>1</v>
      </c>
      <c r="K173" s="136"/>
      <c r="L173" s="112">
        <v>1</v>
      </c>
      <c r="M173" s="136"/>
      <c r="N173" s="136"/>
      <c r="O173" s="136"/>
      <c r="P173" s="136"/>
      <c r="Q173" s="136"/>
      <c r="R173" s="112">
        <v>1</v>
      </c>
      <c r="S173" s="112">
        <v>1</v>
      </c>
      <c r="T173" s="112">
        <v>1</v>
      </c>
      <c r="U173" s="112">
        <v>1</v>
      </c>
      <c r="V173" s="136"/>
      <c r="W173" s="136"/>
      <c r="X173" s="136"/>
      <c r="Y173" s="136"/>
      <c r="Z173" s="136">
        <v>1</v>
      </c>
      <c r="AA173" s="136">
        <v>1</v>
      </c>
      <c r="AB173" s="136"/>
      <c r="AC173" s="136"/>
      <c r="AD173" s="136">
        <v>1</v>
      </c>
      <c r="AE173" s="136">
        <v>1</v>
      </c>
      <c r="AF173" s="136">
        <v>1</v>
      </c>
      <c r="AG173" s="136"/>
      <c r="AH173" s="136"/>
      <c r="AI173" s="136"/>
      <c r="AJ173" s="136">
        <v>1</v>
      </c>
      <c r="AK173" s="136"/>
      <c r="AL173" s="136"/>
      <c r="AM173" s="136"/>
      <c r="AN173" s="136"/>
      <c r="AO173" s="136"/>
      <c r="AP173" s="136"/>
    </row>
    <row r="174" spans="1:42" ht="24.95" customHeight="1" outlineLevel="2">
      <c r="A174" s="112">
        <f>IF(D174=" "," ",SUBTOTAL(3,$D$5:D174))</f>
        <v>160</v>
      </c>
      <c r="B174" s="161" t="s">
        <v>2018</v>
      </c>
      <c r="C174" s="163" t="s">
        <v>2367</v>
      </c>
      <c r="D174" s="163" t="s">
        <v>212</v>
      </c>
      <c r="E174" s="229">
        <v>1966</v>
      </c>
      <c r="F174" s="174" t="s">
        <v>213</v>
      </c>
      <c r="G174" s="179"/>
      <c r="H174" s="161" t="s">
        <v>69</v>
      </c>
      <c r="I174" s="193" t="s">
        <v>75</v>
      </c>
      <c r="J174" s="112">
        <v>1</v>
      </c>
      <c r="K174" s="136"/>
      <c r="L174" s="112">
        <v>1</v>
      </c>
      <c r="M174" s="136"/>
      <c r="N174" s="136"/>
      <c r="O174" s="136"/>
      <c r="P174" s="112">
        <v>1</v>
      </c>
      <c r="Q174" s="136"/>
      <c r="R174" s="112">
        <v>1</v>
      </c>
      <c r="S174" s="112">
        <v>1</v>
      </c>
      <c r="T174" s="112">
        <v>1</v>
      </c>
      <c r="U174" s="112">
        <v>1</v>
      </c>
      <c r="V174" s="136"/>
      <c r="W174" s="136"/>
      <c r="X174" s="136"/>
      <c r="Y174" s="136"/>
      <c r="Z174" s="136"/>
      <c r="AA174" s="136"/>
      <c r="AB174" s="136"/>
      <c r="AC174" s="136"/>
      <c r="AD174" s="136"/>
      <c r="AE174" s="136"/>
      <c r="AF174" s="136"/>
      <c r="AG174" s="136"/>
      <c r="AH174" s="136"/>
      <c r="AI174" s="136"/>
      <c r="AJ174" s="136"/>
      <c r="AK174" s="136"/>
      <c r="AL174" s="136"/>
      <c r="AM174" s="136"/>
      <c r="AN174" s="136"/>
      <c r="AO174" s="136"/>
      <c r="AP174" s="136"/>
    </row>
    <row r="175" spans="1:42" ht="24.95" customHeight="1" outlineLevel="2">
      <c r="A175" s="112">
        <f>IF(D175=" "," ",SUBTOTAL(3,$D$5:D175))</f>
        <v>161</v>
      </c>
      <c r="B175" s="161" t="s">
        <v>2019</v>
      </c>
      <c r="C175" s="163" t="s">
        <v>2368</v>
      </c>
      <c r="D175" s="163" t="s">
        <v>1846</v>
      </c>
      <c r="E175" s="229">
        <v>1990</v>
      </c>
      <c r="F175" s="164" t="s">
        <v>1847</v>
      </c>
      <c r="G175" s="112"/>
      <c r="H175" s="161" t="s">
        <v>69</v>
      </c>
      <c r="I175" s="193" t="s">
        <v>75</v>
      </c>
      <c r="J175" s="112">
        <v>1</v>
      </c>
      <c r="K175" s="112"/>
      <c r="L175" s="112">
        <v>1</v>
      </c>
      <c r="M175" s="112"/>
      <c r="N175" s="112"/>
      <c r="O175" s="112"/>
      <c r="P175" s="112">
        <v>1</v>
      </c>
      <c r="Q175" s="112"/>
      <c r="R175" s="112">
        <v>1</v>
      </c>
      <c r="S175" s="112">
        <v>1</v>
      </c>
      <c r="T175" s="112">
        <v>1</v>
      </c>
      <c r="U175" s="112">
        <v>1</v>
      </c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</row>
    <row r="176" spans="1:42" ht="24.95" customHeight="1" outlineLevel="2">
      <c r="A176" s="112">
        <f>IF(D176=" "," ",SUBTOTAL(3,$D$5:D176))</f>
        <v>162</v>
      </c>
      <c r="B176" s="161" t="s">
        <v>2020</v>
      </c>
      <c r="C176" s="163" t="s">
        <v>2369</v>
      </c>
      <c r="D176" s="163" t="s">
        <v>125</v>
      </c>
      <c r="E176" s="229">
        <v>1980</v>
      </c>
      <c r="F176" s="174" t="s">
        <v>127</v>
      </c>
      <c r="G176" s="179" t="s">
        <v>51</v>
      </c>
      <c r="H176" s="161" t="s">
        <v>69</v>
      </c>
      <c r="I176" s="193" t="s">
        <v>75</v>
      </c>
      <c r="J176" s="112">
        <v>1</v>
      </c>
      <c r="K176" s="112"/>
      <c r="L176" s="112">
        <v>1</v>
      </c>
      <c r="M176" s="112"/>
      <c r="N176" s="112"/>
      <c r="O176" s="112"/>
      <c r="P176" s="112"/>
      <c r="Q176" s="112"/>
      <c r="R176" s="112">
        <v>1</v>
      </c>
      <c r="S176" s="112">
        <v>1</v>
      </c>
      <c r="T176" s="112">
        <v>1</v>
      </c>
      <c r="U176" s="112">
        <v>1</v>
      </c>
      <c r="V176" s="112"/>
      <c r="W176" s="112"/>
      <c r="X176" s="112"/>
      <c r="Y176" s="112"/>
      <c r="Z176" s="112">
        <v>1</v>
      </c>
      <c r="AA176" s="112"/>
      <c r="AB176" s="112">
        <v>1</v>
      </c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</row>
    <row r="177" spans="1:42" ht="24.95" customHeight="1" outlineLevel="2">
      <c r="A177" s="112">
        <f>IF(D177=" "," ",SUBTOTAL(3,$D$5:D177))</f>
        <v>163</v>
      </c>
      <c r="B177" s="161" t="s">
        <v>2021</v>
      </c>
      <c r="C177" s="163" t="s">
        <v>2370</v>
      </c>
      <c r="D177" s="163" t="s">
        <v>904</v>
      </c>
      <c r="E177" s="229">
        <v>1987</v>
      </c>
      <c r="F177" s="208" t="s">
        <v>905</v>
      </c>
      <c r="G177" s="209" t="s">
        <v>51</v>
      </c>
      <c r="H177" s="161" t="s">
        <v>69</v>
      </c>
      <c r="I177" s="193" t="s">
        <v>75</v>
      </c>
      <c r="J177" s="112">
        <v>1</v>
      </c>
      <c r="K177" s="191"/>
      <c r="L177" s="112">
        <v>1</v>
      </c>
      <c r="M177" s="191"/>
      <c r="N177" s="191"/>
      <c r="O177" s="191"/>
      <c r="P177" s="191"/>
      <c r="Q177" s="191"/>
      <c r="R177" s="112">
        <v>1</v>
      </c>
      <c r="S177" s="112">
        <v>1</v>
      </c>
      <c r="T177" s="112">
        <v>1</v>
      </c>
      <c r="U177" s="112">
        <v>1</v>
      </c>
      <c r="V177" s="191"/>
      <c r="W177" s="191"/>
      <c r="X177" s="191"/>
      <c r="Y177" s="191"/>
      <c r="Z177" s="191"/>
      <c r="AA177" s="191"/>
      <c r="AB177" s="191"/>
      <c r="AC177" s="191"/>
      <c r="AD177" s="191"/>
      <c r="AE177" s="191"/>
      <c r="AF177" s="191"/>
      <c r="AG177" s="191"/>
      <c r="AH177" s="191"/>
      <c r="AI177" s="191"/>
      <c r="AJ177" s="191"/>
      <c r="AK177" s="191"/>
      <c r="AL177" s="191"/>
      <c r="AM177" s="191"/>
      <c r="AN177" s="191"/>
      <c r="AO177" s="191"/>
      <c r="AP177" s="191"/>
    </row>
    <row r="178" spans="1:42" ht="24.95" customHeight="1" outlineLevel="2">
      <c r="A178" s="112">
        <f>IF(D178=" "," ",SUBTOTAL(3,$D$5:D178))</f>
        <v>164</v>
      </c>
      <c r="B178" s="161" t="s">
        <v>2022</v>
      </c>
      <c r="C178" s="163" t="s">
        <v>2371</v>
      </c>
      <c r="D178" s="163" t="s">
        <v>1734</v>
      </c>
      <c r="E178" s="229">
        <v>1983</v>
      </c>
      <c r="F178" s="174" t="s">
        <v>1736</v>
      </c>
      <c r="G178" s="179" t="s">
        <v>51</v>
      </c>
      <c r="H178" s="161" t="s">
        <v>69</v>
      </c>
      <c r="I178" s="193" t="s">
        <v>75</v>
      </c>
      <c r="J178" s="112">
        <v>1</v>
      </c>
      <c r="K178" s="136"/>
      <c r="L178" s="112">
        <v>1</v>
      </c>
      <c r="M178" s="136"/>
      <c r="N178" s="136"/>
      <c r="O178" s="136"/>
      <c r="P178" s="136"/>
      <c r="Q178" s="136"/>
      <c r="R178" s="112">
        <v>1</v>
      </c>
      <c r="S178" s="112">
        <v>1</v>
      </c>
      <c r="T178" s="112">
        <v>1</v>
      </c>
      <c r="U178" s="112">
        <v>1</v>
      </c>
      <c r="V178" s="136"/>
      <c r="W178" s="136"/>
      <c r="X178" s="136"/>
      <c r="Y178" s="136"/>
      <c r="Z178" s="136"/>
      <c r="AA178" s="136"/>
      <c r="AB178" s="136"/>
      <c r="AC178" s="136"/>
      <c r="AD178" s="136"/>
      <c r="AE178" s="136"/>
      <c r="AF178" s="136"/>
      <c r="AG178" s="136"/>
      <c r="AH178" s="136"/>
      <c r="AI178" s="136"/>
      <c r="AJ178" s="136"/>
      <c r="AK178" s="136"/>
      <c r="AL178" s="136"/>
      <c r="AM178" s="136"/>
      <c r="AN178" s="136"/>
      <c r="AO178" s="136"/>
      <c r="AP178" s="136"/>
    </row>
    <row r="179" spans="1:42" s="101" customFormat="1" ht="24.95" customHeight="1" outlineLevel="2">
      <c r="A179" s="112">
        <f>IF(D179=" "," ",SUBTOTAL(3,$D$5:D179))</f>
        <v>165</v>
      </c>
      <c r="B179" s="161" t="s">
        <v>2023</v>
      </c>
      <c r="C179" s="163" t="s">
        <v>2372</v>
      </c>
      <c r="D179" s="163" t="s">
        <v>300</v>
      </c>
      <c r="E179" s="229">
        <v>1988</v>
      </c>
      <c r="F179" s="210" t="s">
        <v>302</v>
      </c>
      <c r="G179" s="190" t="s">
        <v>51</v>
      </c>
      <c r="H179" s="161" t="s">
        <v>69</v>
      </c>
      <c r="I179" s="193" t="s">
        <v>75</v>
      </c>
      <c r="J179" s="112">
        <v>1</v>
      </c>
      <c r="K179" s="191"/>
      <c r="L179" s="112">
        <v>1</v>
      </c>
      <c r="M179" s="191"/>
      <c r="N179" s="191"/>
      <c r="O179" s="191"/>
      <c r="P179" s="191"/>
      <c r="Q179" s="191"/>
      <c r="R179" s="112">
        <v>1</v>
      </c>
      <c r="S179" s="112">
        <v>1</v>
      </c>
      <c r="T179" s="112">
        <v>1</v>
      </c>
      <c r="U179" s="112">
        <v>1</v>
      </c>
      <c r="V179" s="191"/>
      <c r="W179" s="191"/>
      <c r="X179" s="191"/>
      <c r="Y179" s="191"/>
      <c r="Z179" s="191"/>
      <c r="AA179" s="191"/>
      <c r="AB179" s="191"/>
      <c r="AC179" s="191"/>
      <c r="AD179" s="191"/>
      <c r="AE179" s="191"/>
      <c r="AF179" s="191"/>
      <c r="AG179" s="191"/>
      <c r="AH179" s="191"/>
      <c r="AI179" s="191"/>
      <c r="AJ179" s="191"/>
      <c r="AK179" s="191"/>
      <c r="AL179" s="191"/>
      <c r="AM179" s="191"/>
      <c r="AN179" s="191"/>
      <c r="AO179" s="191"/>
      <c r="AP179" s="191"/>
    </row>
    <row r="180" spans="1:42" ht="24.95" customHeight="1" outlineLevel="2">
      <c r="A180" s="112">
        <f>IF(D180=" "," ",SUBTOTAL(3,$D$5:D180))</f>
        <v>166</v>
      </c>
      <c r="B180" s="161" t="s">
        <v>2024</v>
      </c>
      <c r="C180" s="163" t="s">
        <v>2373</v>
      </c>
      <c r="D180" s="163" t="s">
        <v>1656</v>
      </c>
      <c r="E180" s="229">
        <v>1963</v>
      </c>
      <c r="F180" s="164" t="s">
        <v>1657</v>
      </c>
      <c r="G180" s="165"/>
      <c r="H180" s="161" t="s">
        <v>69</v>
      </c>
      <c r="I180" s="193" t="s">
        <v>75</v>
      </c>
      <c r="J180" s="112">
        <v>1</v>
      </c>
      <c r="K180" s="112"/>
      <c r="L180" s="112">
        <v>1</v>
      </c>
      <c r="M180" s="112"/>
      <c r="N180" s="112"/>
      <c r="O180" s="112"/>
      <c r="P180" s="112">
        <v>1</v>
      </c>
      <c r="Q180" s="112"/>
      <c r="R180" s="112">
        <v>1</v>
      </c>
      <c r="S180" s="112">
        <v>1</v>
      </c>
      <c r="T180" s="112">
        <v>1</v>
      </c>
      <c r="U180" s="112">
        <v>1</v>
      </c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</row>
    <row r="181" spans="1:42" ht="24.95" customHeight="1" outlineLevel="2">
      <c r="A181" s="112">
        <f>IF(D181=" "," ",SUBTOTAL(3,$D$5:D181))</f>
        <v>167</v>
      </c>
      <c r="B181" s="161" t="s">
        <v>2025</v>
      </c>
      <c r="C181" s="163" t="s">
        <v>2374</v>
      </c>
      <c r="D181" s="163" t="s">
        <v>281</v>
      </c>
      <c r="E181" s="229">
        <v>1984</v>
      </c>
      <c r="F181" s="210" t="s">
        <v>283</v>
      </c>
      <c r="G181" s="211"/>
      <c r="H181" s="161" t="s">
        <v>69</v>
      </c>
      <c r="I181" s="193" t="s">
        <v>75</v>
      </c>
      <c r="J181" s="112">
        <v>1</v>
      </c>
      <c r="K181" s="211"/>
      <c r="L181" s="112">
        <v>1</v>
      </c>
      <c r="M181" s="211"/>
      <c r="N181" s="211"/>
      <c r="O181" s="211"/>
      <c r="P181" s="112">
        <v>1</v>
      </c>
      <c r="Q181" s="211"/>
      <c r="R181" s="112">
        <v>1</v>
      </c>
      <c r="S181" s="112">
        <v>1</v>
      </c>
      <c r="T181" s="112">
        <v>1</v>
      </c>
      <c r="U181" s="112">
        <v>1</v>
      </c>
      <c r="V181" s="211"/>
      <c r="W181" s="211"/>
      <c r="X181" s="211"/>
      <c r="Y181" s="211"/>
      <c r="Z181" s="211"/>
      <c r="AA181" s="211"/>
      <c r="AB181" s="211"/>
      <c r="AC181" s="211"/>
      <c r="AD181" s="211"/>
      <c r="AE181" s="211"/>
      <c r="AF181" s="211"/>
      <c r="AG181" s="211"/>
      <c r="AH181" s="211"/>
      <c r="AI181" s="211"/>
      <c r="AJ181" s="211"/>
      <c r="AK181" s="211"/>
      <c r="AL181" s="211"/>
      <c r="AM181" s="211"/>
      <c r="AN181" s="211"/>
      <c r="AO181" s="211"/>
      <c r="AP181" s="211"/>
    </row>
    <row r="182" spans="1:42" ht="24.95" customHeight="1" outlineLevel="2">
      <c r="A182" s="112">
        <f>IF(D182=" "," ",SUBTOTAL(3,$D$5:D182))</f>
        <v>168</v>
      </c>
      <c r="B182" s="161" t="s">
        <v>2026</v>
      </c>
      <c r="C182" s="163" t="s">
        <v>2375</v>
      </c>
      <c r="D182" s="163" t="s">
        <v>91</v>
      </c>
      <c r="E182" s="229">
        <v>1960</v>
      </c>
      <c r="F182" s="174" t="s">
        <v>93</v>
      </c>
      <c r="G182" s="179"/>
      <c r="H182" s="161" t="s">
        <v>69</v>
      </c>
      <c r="I182" s="193" t="s">
        <v>75</v>
      </c>
      <c r="J182" s="112">
        <v>1</v>
      </c>
      <c r="K182" s="112"/>
      <c r="L182" s="112">
        <v>1</v>
      </c>
      <c r="M182" s="112"/>
      <c r="N182" s="112"/>
      <c r="O182" s="112"/>
      <c r="P182" s="112">
        <v>1</v>
      </c>
      <c r="Q182" s="112"/>
      <c r="R182" s="112">
        <v>1</v>
      </c>
      <c r="S182" s="112">
        <v>1</v>
      </c>
      <c r="T182" s="112">
        <v>1</v>
      </c>
      <c r="U182" s="112">
        <v>1</v>
      </c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</row>
    <row r="183" spans="1:42" s="101" customFormat="1" ht="24.95" customHeight="1" outlineLevel="2">
      <c r="A183" s="112">
        <f>IF(D183=" "," ",SUBTOTAL(3,$D$5:D183))</f>
        <v>169</v>
      </c>
      <c r="B183" s="161" t="s">
        <v>2027</v>
      </c>
      <c r="C183" s="163" t="s">
        <v>2376</v>
      </c>
      <c r="D183" s="163" t="s">
        <v>72</v>
      </c>
      <c r="E183" s="229">
        <v>1965</v>
      </c>
      <c r="F183" s="174" t="s">
        <v>74</v>
      </c>
      <c r="G183" s="175"/>
      <c r="H183" s="161" t="s">
        <v>69</v>
      </c>
      <c r="I183" s="193" t="s">
        <v>75</v>
      </c>
      <c r="J183" s="112">
        <v>1</v>
      </c>
      <c r="K183" s="112"/>
      <c r="L183" s="112">
        <v>1</v>
      </c>
      <c r="M183" s="112"/>
      <c r="N183" s="112"/>
      <c r="O183" s="112"/>
      <c r="P183" s="112">
        <v>1</v>
      </c>
      <c r="Q183" s="112"/>
      <c r="R183" s="112">
        <v>1</v>
      </c>
      <c r="S183" s="112">
        <v>1</v>
      </c>
      <c r="T183" s="112">
        <v>1</v>
      </c>
      <c r="U183" s="112">
        <v>1</v>
      </c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</row>
    <row r="184" spans="1:42" ht="24.95" customHeight="1" outlineLevel="2">
      <c r="A184" s="112">
        <f>IF(D184=" "," ",SUBTOTAL(3,$D$5:D184))</f>
        <v>170</v>
      </c>
      <c r="B184" s="161" t="s">
        <v>2028</v>
      </c>
      <c r="C184" s="163" t="s">
        <v>2377</v>
      </c>
      <c r="D184" s="163" t="s">
        <v>435</v>
      </c>
      <c r="E184" s="229">
        <v>1983</v>
      </c>
      <c r="F184" s="187" t="s">
        <v>436</v>
      </c>
      <c r="G184" s="184"/>
      <c r="H184" s="161" t="s">
        <v>69</v>
      </c>
      <c r="I184" s="193" t="s">
        <v>75</v>
      </c>
      <c r="J184" s="112">
        <v>1</v>
      </c>
      <c r="K184" s="136"/>
      <c r="L184" s="112">
        <v>1</v>
      </c>
      <c r="M184" s="136"/>
      <c r="N184" s="136"/>
      <c r="O184" s="136"/>
      <c r="P184" s="112">
        <v>1</v>
      </c>
      <c r="Q184" s="136"/>
      <c r="R184" s="112">
        <v>1</v>
      </c>
      <c r="S184" s="112">
        <v>1</v>
      </c>
      <c r="T184" s="112">
        <v>1</v>
      </c>
      <c r="U184" s="112">
        <v>1</v>
      </c>
      <c r="V184" s="136"/>
      <c r="W184" s="136"/>
      <c r="X184" s="136">
        <v>1</v>
      </c>
      <c r="Y184" s="136"/>
      <c r="Z184" s="136">
        <v>1</v>
      </c>
      <c r="AA184" s="136">
        <v>1</v>
      </c>
      <c r="AB184" s="136"/>
      <c r="AC184" s="136"/>
      <c r="AD184" s="136"/>
      <c r="AE184" s="136"/>
      <c r="AF184" s="136"/>
      <c r="AG184" s="136"/>
      <c r="AH184" s="136"/>
      <c r="AI184" s="136"/>
      <c r="AJ184" s="136"/>
      <c r="AK184" s="136"/>
      <c r="AL184" s="136"/>
      <c r="AM184" s="136"/>
      <c r="AN184" s="136"/>
      <c r="AO184" s="136"/>
      <c r="AP184" s="136"/>
    </row>
    <row r="185" spans="1:42" ht="24.95" customHeight="1" outlineLevel="2">
      <c r="A185" s="112">
        <f>IF(D185=" "," ",SUBTOTAL(3,$D$5:D185))</f>
        <v>171</v>
      </c>
      <c r="B185" s="161" t="s">
        <v>2029</v>
      </c>
      <c r="C185" s="163" t="s">
        <v>2378</v>
      </c>
      <c r="D185" s="163" t="s">
        <v>1661</v>
      </c>
      <c r="E185" s="229">
        <v>1988</v>
      </c>
      <c r="F185" s="164" t="s">
        <v>1662</v>
      </c>
      <c r="G185" s="165" t="s">
        <v>51</v>
      </c>
      <c r="H185" s="161" t="s">
        <v>69</v>
      </c>
      <c r="I185" s="193" t="s">
        <v>75</v>
      </c>
      <c r="J185" s="112">
        <v>1</v>
      </c>
      <c r="K185" s="112"/>
      <c r="L185" s="112">
        <v>1</v>
      </c>
      <c r="M185" s="112"/>
      <c r="N185" s="112"/>
      <c r="O185" s="112"/>
      <c r="P185" s="112"/>
      <c r="Q185" s="112"/>
      <c r="R185" s="112">
        <v>1</v>
      </c>
      <c r="S185" s="112">
        <v>1</v>
      </c>
      <c r="T185" s="112">
        <v>1</v>
      </c>
      <c r="U185" s="112">
        <v>1</v>
      </c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</row>
    <row r="186" spans="1:42" ht="24.95" customHeight="1" outlineLevel="2">
      <c r="A186" s="112">
        <f>IF(D186=" "," ",SUBTOTAL(3,$D$5:D186))</f>
        <v>172</v>
      </c>
      <c r="B186" s="161" t="s">
        <v>2030</v>
      </c>
      <c r="C186" s="163" t="s">
        <v>2379</v>
      </c>
      <c r="D186" s="163" t="s">
        <v>206</v>
      </c>
      <c r="E186" s="229">
        <v>1974</v>
      </c>
      <c r="F186" s="174" t="s">
        <v>208</v>
      </c>
      <c r="G186" s="179"/>
      <c r="H186" s="161" t="s">
        <v>69</v>
      </c>
      <c r="I186" s="193" t="s">
        <v>75</v>
      </c>
      <c r="J186" s="112">
        <v>1</v>
      </c>
      <c r="K186" s="112"/>
      <c r="L186" s="112">
        <v>1</v>
      </c>
      <c r="M186" s="112"/>
      <c r="N186" s="112"/>
      <c r="O186" s="112"/>
      <c r="P186" s="112">
        <v>1</v>
      </c>
      <c r="Q186" s="112">
        <v>1</v>
      </c>
      <c r="R186" s="112">
        <v>1</v>
      </c>
      <c r="S186" s="112">
        <v>1</v>
      </c>
      <c r="T186" s="112">
        <v>1</v>
      </c>
      <c r="U186" s="112">
        <v>1</v>
      </c>
      <c r="V186" s="112"/>
      <c r="W186" s="112"/>
      <c r="X186" s="112">
        <v>1</v>
      </c>
      <c r="Y186" s="112"/>
      <c r="Z186" s="112">
        <v>1</v>
      </c>
      <c r="AA186" s="112">
        <v>1</v>
      </c>
      <c r="AB186" s="112">
        <v>1</v>
      </c>
      <c r="AC186" s="112"/>
      <c r="AD186" s="112"/>
      <c r="AE186" s="112"/>
      <c r="AF186" s="112"/>
      <c r="AG186" s="112"/>
      <c r="AH186" s="112"/>
      <c r="AI186" s="112"/>
      <c r="AJ186" s="112">
        <v>1</v>
      </c>
      <c r="AK186" s="112"/>
      <c r="AL186" s="112"/>
      <c r="AM186" s="112"/>
      <c r="AN186" s="112"/>
      <c r="AO186" s="112">
        <v>1</v>
      </c>
      <c r="AP186" s="112"/>
    </row>
    <row r="187" spans="1:42" ht="24.95" customHeight="1" outlineLevel="2">
      <c r="A187" s="112">
        <f>IF(D187=" "," ",SUBTOTAL(3,$D$5:D187))</f>
        <v>173</v>
      </c>
      <c r="B187" s="161" t="s">
        <v>2031</v>
      </c>
      <c r="C187" s="163" t="s">
        <v>2380</v>
      </c>
      <c r="D187" s="163" t="s">
        <v>306</v>
      </c>
      <c r="E187" s="229">
        <v>1985</v>
      </c>
      <c r="F187" s="210" t="s">
        <v>308</v>
      </c>
      <c r="G187" s="212" t="s">
        <v>51</v>
      </c>
      <c r="H187" s="161" t="s">
        <v>69</v>
      </c>
      <c r="I187" s="193" t="s">
        <v>75</v>
      </c>
      <c r="J187" s="112">
        <v>1</v>
      </c>
      <c r="K187" s="191"/>
      <c r="L187" s="112">
        <v>1</v>
      </c>
      <c r="M187" s="191"/>
      <c r="N187" s="191"/>
      <c r="O187" s="191"/>
      <c r="P187" s="191"/>
      <c r="Q187" s="191"/>
      <c r="R187" s="112">
        <v>1</v>
      </c>
      <c r="S187" s="112">
        <v>1</v>
      </c>
      <c r="T187" s="112">
        <v>1</v>
      </c>
      <c r="U187" s="112">
        <v>1</v>
      </c>
      <c r="V187" s="191"/>
      <c r="W187" s="191"/>
      <c r="X187" s="191"/>
      <c r="Y187" s="191"/>
      <c r="Z187" s="191">
        <v>1</v>
      </c>
      <c r="AA187" s="191"/>
      <c r="AB187" s="191"/>
      <c r="AC187" s="191"/>
      <c r="AD187" s="191"/>
      <c r="AE187" s="191"/>
      <c r="AF187" s="191"/>
      <c r="AG187" s="191"/>
      <c r="AH187" s="191"/>
      <c r="AI187" s="191"/>
      <c r="AJ187" s="191"/>
      <c r="AK187" s="191"/>
      <c r="AL187" s="191"/>
      <c r="AM187" s="191"/>
      <c r="AN187" s="191"/>
      <c r="AO187" s="191"/>
      <c r="AP187" s="191"/>
    </row>
    <row r="188" spans="1:42" ht="24.95" customHeight="1" outlineLevel="1" collapsed="1">
      <c r="A188" s="112"/>
      <c r="B188" s="161"/>
      <c r="C188" s="163" t="s">
        <v>1190</v>
      </c>
      <c r="D188" s="163">
        <f>SUBTOTAL(3,D162:D187)</f>
        <v>26</v>
      </c>
      <c r="E188" s="229"/>
      <c r="F188" s="210"/>
      <c r="G188" s="212"/>
      <c r="H188" s="220" t="s">
        <v>2193</v>
      </c>
      <c r="I188" s="191"/>
      <c r="J188" s="191"/>
      <c r="K188" s="191"/>
      <c r="L188" s="112"/>
      <c r="M188" s="191"/>
      <c r="N188" s="191"/>
      <c r="O188" s="191"/>
      <c r="P188" s="112"/>
      <c r="Q188" s="191"/>
      <c r="R188" s="112"/>
      <c r="S188" s="112"/>
      <c r="T188" s="112"/>
      <c r="U188" s="112"/>
      <c r="V188" s="191"/>
      <c r="W188" s="191"/>
      <c r="X188" s="191"/>
      <c r="Y188" s="191"/>
      <c r="Z188" s="191"/>
      <c r="AA188" s="191"/>
      <c r="AB188" s="191"/>
      <c r="AC188" s="191"/>
      <c r="AD188" s="191"/>
      <c r="AE188" s="191"/>
      <c r="AF188" s="191"/>
      <c r="AG188" s="191"/>
      <c r="AH188" s="191"/>
      <c r="AI188" s="191"/>
      <c r="AJ188" s="191"/>
      <c r="AK188" s="191"/>
      <c r="AL188" s="191"/>
      <c r="AM188" s="191"/>
      <c r="AN188" s="191"/>
      <c r="AO188" s="191"/>
      <c r="AP188" s="191"/>
    </row>
    <row r="189" spans="1:42" ht="24.95" customHeight="1" outlineLevel="2">
      <c r="A189" s="112">
        <f>IF(D189=" "," ",SUBTOTAL(3,$D$5:D189))</f>
        <v>174</v>
      </c>
      <c r="B189" s="161" t="s">
        <v>2032</v>
      </c>
      <c r="C189" s="163" t="s">
        <v>2381</v>
      </c>
      <c r="D189" s="163" t="s">
        <v>1841</v>
      </c>
      <c r="E189" s="229">
        <v>1978</v>
      </c>
      <c r="F189" s="164" t="s">
        <v>1842</v>
      </c>
      <c r="G189" s="112" t="s">
        <v>51</v>
      </c>
      <c r="H189" s="161" t="s">
        <v>786</v>
      </c>
      <c r="I189" s="112" t="s">
        <v>792</v>
      </c>
      <c r="J189" s="112">
        <v>1</v>
      </c>
      <c r="K189" s="112"/>
      <c r="L189" s="112">
        <v>1</v>
      </c>
      <c r="M189" s="112"/>
      <c r="N189" s="112"/>
      <c r="O189" s="112"/>
      <c r="P189" s="112"/>
      <c r="Q189" s="112"/>
      <c r="R189" s="112">
        <v>1</v>
      </c>
      <c r="S189" s="112">
        <v>1</v>
      </c>
      <c r="T189" s="112">
        <v>1</v>
      </c>
      <c r="U189" s="112">
        <v>1</v>
      </c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</row>
    <row r="190" spans="1:42" ht="24.95" customHeight="1" outlineLevel="2">
      <c r="A190" s="112">
        <f>IF(D190=" "," ",SUBTOTAL(3,$D$5:D190))</f>
        <v>175</v>
      </c>
      <c r="B190" s="161" t="s">
        <v>2033</v>
      </c>
      <c r="C190" s="163" t="s">
        <v>2382</v>
      </c>
      <c r="D190" s="163" t="s">
        <v>839</v>
      </c>
      <c r="E190" s="229">
        <v>1969</v>
      </c>
      <c r="F190" s="213" t="s">
        <v>841</v>
      </c>
      <c r="G190" s="214"/>
      <c r="H190" s="161" t="s">
        <v>786</v>
      </c>
      <c r="I190" s="112" t="s">
        <v>792</v>
      </c>
      <c r="J190" s="112">
        <v>1</v>
      </c>
      <c r="K190" s="112"/>
      <c r="L190" s="112">
        <v>1</v>
      </c>
      <c r="M190" s="112"/>
      <c r="N190" s="112"/>
      <c r="O190" s="112"/>
      <c r="P190" s="112">
        <v>1</v>
      </c>
      <c r="Q190" s="112"/>
      <c r="R190" s="112">
        <v>1</v>
      </c>
      <c r="S190" s="112">
        <v>1</v>
      </c>
      <c r="T190" s="112">
        <v>1</v>
      </c>
      <c r="U190" s="112">
        <v>1</v>
      </c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</row>
    <row r="191" spans="1:42" ht="24.95" customHeight="1" outlineLevel="2">
      <c r="A191" s="112">
        <f>IF(D191=" "," ",SUBTOTAL(3,$D$5:D191))</f>
        <v>176</v>
      </c>
      <c r="B191" s="161" t="s">
        <v>2034</v>
      </c>
      <c r="C191" s="163" t="s">
        <v>2383</v>
      </c>
      <c r="D191" s="163" t="s">
        <v>915</v>
      </c>
      <c r="E191" s="229">
        <v>1983</v>
      </c>
      <c r="F191" s="197" t="s">
        <v>917</v>
      </c>
      <c r="G191" s="198"/>
      <c r="H191" s="161" t="s">
        <v>786</v>
      </c>
      <c r="I191" s="112" t="s">
        <v>792</v>
      </c>
      <c r="J191" s="112">
        <v>1</v>
      </c>
      <c r="K191" s="112"/>
      <c r="L191" s="112">
        <v>1</v>
      </c>
      <c r="M191" s="112"/>
      <c r="N191" s="112"/>
      <c r="O191" s="112"/>
      <c r="P191" s="112">
        <v>1</v>
      </c>
      <c r="Q191" s="112"/>
      <c r="R191" s="112">
        <v>1</v>
      </c>
      <c r="S191" s="112">
        <v>1</v>
      </c>
      <c r="T191" s="112">
        <v>1</v>
      </c>
      <c r="U191" s="112">
        <v>1</v>
      </c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</row>
    <row r="192" spans="1:42" s="65" customFormat="1" ht="24.95" customHeight="1" outlineLevel="2">
      <c r="A192" s="112">
        <f>IF(D192=" "," ",SUBTOTAL(3,$D$5:D192))</f>
        <v>177</v>
      </c>
      <c r="B192" s="161" t="s">
        <v>2035</v>
      </c>
      <c r="C192" s="163" t="s">
        <v>2384</v>
      </c>
      <c r="D192" s="163" t="s">
        <v>1759</v>
      </c>
      <c r="E192" s="229">
        <v>1989</v>
      </c>
      <c r="F192" s="166" t="s">
        <v>1760</v>
      </c>
      <c r="G192" s="215"/>
      <c r="H192" s="161" t="s">
        <v>786</v>
      </c>
      <c r="I192" s="112" t="s">
        <v>792</v>
      </c>
      <c r="J192" s="112">
        <v>1</v>
      </c>
      <c r="K192" s="216"/>
      <c r="L192" s="112">
        <v>1</v>
      </c>
      <c r="M192" s="216"/>
      <c r="N192" s="216"/>
      <c r="O192" s="216"/>
      <c r="P192" s="112">
        <v>1</v>
      </c>
      <c r="Q192" s="216"/>
      <c r="R192" s="112">
        <v>1</v>
      </c>
      <c r="S192" s="112">
        <v>1</v>
      </c>
      <c r="T192" s="112">
        <v>1</v>
      </c>
      <c r="U192" s="112">
        <v>1</v>
      </c>
      <c r="V192" s="216"/>
      <c r="W192" s="216"/>
      <c r="X192" s="216"/>
      <c r="Y192" s="216"/>
      <c r="Z192" s="216"/>
      <c r="AA192" s="216"/>
      <c r="AB192" s="216"/>
      <c r="AC192" s="216"/>
      <c r="AD192" s="216"/>
      <c r="AE192" s="216"/>
      <c r="AF192" s="216"/>
      <c r="AG192" s="216"/>
      <c r="AH192" s="216"/>
      <c r="AI192" s="216"/>
      <c r="AJ192" s="216"/>
      <c r="AK192" s="216"/>
      <c r="AL192" s="216"/>
      <c r="AM192" s="216"/>
      <c r="AN192" s="216"/>
      <c r="AO192" s="216"/>
      <c r="AP192" s="216"/>
    </row>
    <row r="193" spans="1:42" s="65" customFormat="1" ht="24.95" customHeight="1" outlineLevel="2">
      <c r="A193" s="112">
        <f>IF(D193=" "," ",SUBTOTAL(3,$D$5:D193))</f>
        <v>178</v>
      </c>
      <c r="B193" s="161" t="s">
        <v>2036</v>
      </c>
      <c r="C193" s="163" t="s">
        <v>2385</v>
      </c>
      <c r="D193" s="163" t="s">
        <v>871</v>
      </c>
      <c r="E193" s="229">
        <v>1977</v>
      </c>
      <c r="F193" s="194" t="s">
        <v>873</v>
      </c>
      <c r="G193" s="195"/>
      <c r="H193" s="161" t="s">
        <v>786</v>
      </c>
      <c r="I193" s="112" t="s">
        <v>792</v>
      </c>
      <c r="J193" s="112">
        <v>1</v>
      </c>
      <c r="K193" s="112"/>
      <c r="L193" s="112">
        <v>1</v>
      </c>
      <c r="M193" s="112"/>
      <c r="N193" s="112"/>
      <c r="O193" s="112"/>
      <c r="P193" s="112">
        <v>1</v>
      </c>
      <c r="Q193" s="112"/>
      <c r="R193" s="112">
        <v>1</v>
      </c>
      <c r="S193" s="112">
        <v>1</v>
      </c>
      <c r="T193" s="112">
        <v>1</v>
      </c>
      <c r="U193" s="112">
        <v>1</v>
      </c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</row>
    <row r="194" spans="1:42" ht="24.95" customHeight="1" outlineLevel="2">
      <c r="A194" s="112">
        <f>IF(D194=" "," ",SUBTOTAL(3,$D$5:D194))</f>
        <v>179</v>
      </c>
      <c r="B194" s="161" t="s">
        <v>2037</v>
      </c>
      <c r="C194" s="163" t="s">
        <v>2386</v>
      </c>
      <c r="D194" s="163" t="s">
        <v>899</v>
      </c>
      <c r="E194" s="229">
        <v>1974</v>
      </c>
      <c r="F194" s="174" t="s">
        <v>208</v>
      </c>
      <c r="G194" s="179"/>
      <c r="H194" s="161" t="s">
        <v>786</v>
      </c>
      <c r="I194" s="112" t="s">
        <v>792</v>
      </c>
      <c r="J194" s="112">
        <v>1</v>
      </c>
      <c r="K194" s="112"/>
      <c r="L194" s="112">
        <v>1</v>
      </c>
      <c r="M194" s="112"/>
      <c r="N194" s="112"/>
      <c r="O194" s="112"/>
      <c r="P194" s="112">
        <v>1</v>
      </c>
      <c r="Q194" s="112"/>
      <c r="R194" s="112">
        <v>1</v>
      </c>
      <c r="S194" s="112">
        <v>1</v>
      </c>
      <c r="T194" s="112">
        <v>1</v>
      </c>
      <c r="U194" s="112">
        <v>1</v>
      </c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</row>
    <row r="195" spans="1:42" s="65" customFormat="1" ht="24.95" customHeight="1" outlineLevel="2">
      <c r="A195" s="112">
        <f>IF(D195=" "," ",SUBTOTAL(3,$D$5:D195))</f>
        <v>180</v>
      </c>
      <c r="B195" s="161" t="s">
        <v>2038</v>
      </c>
      <c r="C195" s="163" t="s">
        <v>2387</v>
      </c>
      <c r="D195" s="163" t="s">
        <v>845</v>
      </c>
      <c r="E195" s="229">
        <v>1975</v>
      </c>
      <c r="F195" s="194" t="s">
        <v>846</v>
      </c>
      <c r="G195" s="195"/>
      <c r="H195" s="161" t="s">
        <v>786</v>
      </c>
      <c r="I195" s="112" t="s">
        <v>792</v>
      </c>
      <c r="J195" s="112">
        <v>1</v>
      </c>
      <c r="K195" s="112"/>
      <c r="L195" s="112">
        <v>1</v>
      </c>
      <c r="M195" s="112"/>
      <c r="N195" s="112"/>
      <c r="O195" s="112"/>
      <c r="P195" s="112">
        <v>1</v>
      </c>
      <c r="Q195" s="112"/>
      <c r="R195" s="112">
        <v>1</v>
      </c>
      <c r="S195" s="112">
        <v>1</v>
      </c>
      <c r="T195" s="112">
        <v>1</v>
      </c>
      <c r="U195" s="112">
        <v>1</v>
      </c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</row>
    <row r="196" spans="1:42" s="65" customFormat="1" ht="24.95" customHeight="1" outlineLevel="2">
      <c r="A196" s="112">
        <f>IF(D196=" "," ",SUBTOTAL(3,$D$5:D196))</f>
        <v>181</v>
      </c>
      <c r="B196" s="161" t="s">
        <v>2039</v>
      </c>
      <c r="C196" s="163" t="s">
        <v>2388</v>
      </c>
      <c r="D196" s="163" t="s">
        <v>1788</v>
      </c>
      <c r="E196" s="229">
        <v>1974</v>
      </c>
      <c r="F196" s="164" t="s">
        <v>1789</v>
      </c>
      <c r="G196" s="112"/>
      <c r="H196" s="161" t="s">
        <v>786</v>
      </c>
      <c r="I196" s="112" t="s">
        <v>792</v>
      </c>
      <c r="J196" s="112">
        <v>1</v>
      </c>
      <c r="K196" s="112"/>
      <c r="L196" s="112">
        <v>1</v>
      </c>
      <c r="M196" s="112"/>
      <c r="N196" s="112"/>
      <c r="O196" s="112"/>
      <c r="P196" s="112">
        <v>1</v>
      </c>
      <c r="Q196" s="112"/>
      <c r="R196" s="112">
        <v>1</v>
      </c>
      <c r="S196" s="112">
        <v>1</v>
      </c>
      <c r="T196" s="112">
        <v>1</v>
      </c>
      <c r="U196" s="112">
        <v>1</v>
      </c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</row>
    <row r="197" spans="1:42" ht="24.95" customHeight="1" outlineLevel="2">
      <c r="A197" s="112">
        <f>IF(D197=" "," ",SUBTOTAL(3,$D$5:D197))</f>
        <v>182</v>
      </c>
      <c r="B197" s="161" t="s">
        <v>2040</v>
      </c>
      <c r="C197" s="163" t="s">
        <v>2389</v>
      </c>
      <c r="D197" s="163" t="s">
        <v>806</v>
      </c>
      <c r="E197" s="229">
        <v>1967</v>
      </c>
      <c r="F197" s="174" t="s">
        <v>808</v>
      </c>
      <c r="G197" s="179" t="s">
        <v>51</v>
      </c>
      <c r="H197" s="161" t="s">
        <v>786</v>
      </c>
      <c r="I197" s="112" t="s">
        <v>792</v>
      </c>
      <c r="J197" s="112">
        <v>1</v>
      </c>
      <c r="K197" s="112"/>
      <c r="L197" s="112">
        <v>1</v>
      </c>
      <c r="M197" s="112"/>
      <c r="N197" s="112"/>
      <c r="O197" s="112"/>
      <c r="P197" s="112"/>
      <c r="Q197" s="112"/>
      <c r="R197" s="112">
        <v>1</v>
      </c>
      <c r="S197" s="112">
        <v>1</v>
      </c>
      <c r="T197" s="112">
        <v>1</v>
      </c>
      <c r="U197" s="112">
        <v>1</v>
      </c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</row>
    <row r="198" spans="1:42" ht="24.95" customHeight="1" outlineLevel="2">
      <c r="A198" s="112">
        <f>IF(D198=" "," ",SUBTOTAL(3,$D$5:D198))</f>
        <v>183</v>
      </c>
      <c r="B198" s="161" t="s">
        <v>2041</v>
      </c>
      <c r="C198" s="163" t="s">
        <v>2390</v>
      </c>
      <c r="D198" s="163" t="s">
        <v>866</v>
      </c>
      <c r="E198" s="229">
        <v>1983</v>
      </c>
      <c r="F198" s="194" t="s">
        <v>867</v>
      </c>
      <c r="G198" s="195" t="s">
        <v>51</v>
      </c>
      <c r="H198" s="161" t="s">
        <v>786</v>
      </c>
      <c r="I198" s="112" t="s">
        <v>792</v>
      </c>
      <c r="J198" s="112">
        <v>1</v>
      </c>
      <c r="K198" s="112"/>
      <c r="L198" s="112">
        <v>1</v>
      </c>
      <c r="M198" s="112"/>
      <c r="N198" s="112"/>
      <c r="O198" s="112"/>
      <c r="P198" s="112"/>
      <c r="Q198" s="112"/>
      <c r="R198" s="112">
        <v>1</v>
      </c>
      <c r="S198" s="112">
        <v>1</v>
      </c>
      <c r="T198" s="112">
        <v>1</v>
      </c>
      <c r="U198" s="112">
        <v>1</v>
      </c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</row>
    <row r="199" spans="1:42" ht="24.95" customHeight="1" outlineLevel="2">
      <c r="A199" s="112">
        <f>IF(D199=" "," ",SUBTOTAL(3,$D$5:D199))</f>
        <v>184</v>
      </c>
      <c r="B199" s="161" t="s">
        <v>2042</v>
      </c>
      <c r="C199" s="163" t="s">
        <v>2391</v>
      </c>
      <c r="D199" s="163" t="s">
        <v>894</v>
      </c>
      <c r="E199" s="229">
        <v>1979</v>
      </c>
      <c r="F199" s="194" t="s">
        <v>895</v>
      </c>
      <c r="G199" s="195"/>
      <c r="H199" s="161" t="s">
        <v>786</v>
      </c>
      <c r="I199" s="112" t="s">
        <v>792</v>
      </c>
      <c r="J199" s="112">
        <v>1</v>
      </c>
      <c r="K199" s="112"/>
      <c r="L199" s="112">
        <v>1</v>
      </c>
      <c r="M199" s="112"/>
      <c r="N199" s="112"/>
      <c r="O199" s="112"/>
      <c r="P199" s="112">
        <v>1</v>
      </c>
      <c r="Q199" s="112"/>
      <c r="R199" s="112">
        <v>1</v>
      </c>
      <c r="S199" s="112">
        <v>1</v>
      </c>
      <c r="T199" s="112">
        <v>1</v>
      </c>
      <c r="U199" s="112">
        <v>1</v>
      </c>
      <c r="V199" s="112"/>
      <c r="W199" s="112"/>
      <c r="X199" s="112">
        <v>1</v>
      </c>
      <c r="Y199" s="112"/>
      <c r="Z199" s="112">
        <v>1</v>
      </c>
      <c r="AA199" s="112"/>
      <c r="AB199" s="112"/>
      <c r="AC199" s="112"/>
      <c r="AD199" s="112"/>
      <c r="AE199" s="112"/>
      <c r="AF199" s="112"/>
      <c r="AG199" s="112"/>
      <c r="AH199" s="112"/>
      <c r="AI199" s="112">
        <v>1</v>
      </c>
      <c r="AJ199" s="112"/>
      <c r="AK199" s="112"/>
      <c r="AL199" s="112"/>
      <c r="AM199" s="112"/>
      <c r="AN199" s="112"/>
      <c r="AO199" s="112"/>
      <c r="AP199" s="112"/>
    </row>
    <row r="200" spans="1:42" ht="24.95" customHeight="1" outlineLevel="2">
      <c r="A200" s="112">
        <f>IF(D200=" "," ",SUBTOTAL(3,$D$5:D200))</f>
        <v>185</v>
      </c>
      <c r="B200" s="161" t="s">
        <v>2043</v>
      </c>
      <c r="C200" s="163" t="s">
        <v>2392</v>
      </c>
      <c r="D200" s="163" t="s">
        <v>812</v>
      </c>
      <c r="E200" s="229">
        <v>1963</v>
      </c>
      <c r="F200" s="174" t="s">
        <v>814</v>
      </c>
      <c r="G200" s="175"/>
      <c r="H200" s="161" t="s">
        <v>786</v>
      </c>
      <c r="I200" s="112" t="s">
        <v>792</v>
      </c>
      <c r="J200" s="112">
        <v>1</v>
      </c>
      <c r="K200" s="112"/>
      <c r="L200" s="112">
        <v>1</v>
      </c>
      <c r="M200" s="112"/>
      <c r="N200" s="112"/>
      <c r="O200" s="112"/>
      <c r="P200" s="112">
        <v>1</v>
      </c>
      <c r="Q200" s="112"/>
      <c r="R200" s="112">
        <v>1</v>
      </c>
      <c r="S200" s="112">
        <v>1</v>
      </c>
      <c r="T200" s="112">
        <v>1</v>
      </c>
      <c r="U200" s="112">
        <v>1</v>
      </c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</row>
    <row r="201" spans="1:42" ht="24.95" customHeight="1" outlineLevel="2">
      <c r="A201" s="112">
        <f>IF(D201=" "," ",SUBTOTAL(3,$D$5:D201))</f>
        <v>186</v>
      </c>
      <c r="B201" s="161" t="s">
        <v>2044</v>
      </c>
      <c r="C201" s="163" t="s">
        <v>2393</v>
      </c>
      <c r="D201" s="163" t="s">
        <v>789</v>
      </c>
      <c r="E201" s="229">
        <v>1982</v>
      </c>
      <c r="F201" s="174" t="s">
        <v>791</v>
      </c>
      <c r="G201" s="179" t="s">
        <v>51</v>
      </c>
      <c r="H201" s="161" t="s">
        <v>786</v>
      </c>
      <c r="I201" s="112" t="s">
        <v>792</v>
      </c>
      <c r="J201" s="112">
        <v>1</v>
      </c>
      <c r="K201" s="112"/>
      <c r="L201" s="112">
        <v>1</v>
      </c>
      <c r="M201" s="112"/>
      <c r="N201" s="112"/>
      <c r="O201" s="112"/>
      <c r="P201" s="112"/>
      <c r="Q201" s="112"/>
      <c r="R201" s="112">
        <v>1</v>
      </c>
      <c r="S201" s="112">
        <v>1</v>
      </c>
      <c r="T201" s="112">
        <v>1</v>
      </c>
      <c r="U201" s="112">
        <v>1</v>
      </c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</row>
    <row r="202" spans="1:42" ht="24.95" customHeight="1" outlineLevel="2">
      <c r="A202" s="112">
        <f>IF(D202=" "," ",SUBTOTAL(3,$D$5:D202))</f>
        <v>187</v>
      </c>
      <c r="B202" s="161" t="s">
        <v>2045</v>
      </c>
      <c r="C202" s="163" t="s">
        <v>2394</v>
      </c>
      <c r="D202" s="163" t="s">
        <v>856</v>
      </c>
      <c r="E202" s="229">
        <v>1971</v>
      </c>
      <c r="F202" s="194" t="s">
        <v>857</v>
      </c>
      <c r="G202" s="195"/>
      <c r="H202" s="161" t="s">
        <v>786</v>
      </c>
      <c r="I202" s="112" t="s">
        <v>792</v>
      </c>
      <c r="J202" s="112">
        <v>1</v>
      </c>
      <c r="K202" s="112"/>
      <c r="L202" s="112">
        <v>1</v>
      </c>
      <c r="M202" s="112"/>
      <c r="N202" s="112"/>
      <c r="O202" s="112"/>
      <c r="P202" s="112">
        <v>1</v>
      </c>
      <c r="Q202" s="112"/>
      <c r="R202" s="112">
        <v>1</v>
      </c>
      <c r="S202" s="112">
        <v>1</v>
      </c>
      <c r="T202" s="112">
        <v>1</v>
      </c>
      <c r="U202" s="112">
        <v>1</v>
      </c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</row>
    <row r="203" spans="1:42" ht="24.95" customHeight="1" outlineLevel="2">
      <c r="A203" s="112">
        <f>IF(D203=" "," ",SUBTOTAL(3,$D$5:D203))</f>
        <v>188</v>
      </c>
      <c r="B203" s="161" t="s">
        <v>2046</v>
      </c>
      <c r="C203" s="163" t="s">
        <v>2395</v>
      </c>
      <c r="D203" s="163" t="s">
        <v>967</v>
      </c>
      <c r="E203" s="229">
        <v>1982</v>
      </c>
      <c r="F203" s="194" t="s">
        <v>969</v>
      </c>
      <c r="G203" s="195"/>
      <c r="H203" s="161" t="s">
        <v>786</v>
      </c>
      <c r="I203" s="112" t="s">
        <v>792</v>
      </c>
      <c r="J203" s="112">
        <v>1</v>
      </c>
      <c r="K203" s="112"/>
      <c r="L203" s="112">
        <v>1</v>
      </c>
      <c r="M203" s="112"/>
      <c r="N203" s="112"/>
      <c r="O203" s="112"/>
      <c r="P203" s="112">
        <v>1</v>
      </c>
      <c r="Q203" s="112"/>
      <c r="R203" s="112">
        <v>1</v>
      </c>
      <c r="S203" s="112">
        <v>1</v>
      </c>
      <c r="T203" s="112">
        <v>1</v>
      </c>
      <c r="U203" s="112">
        <v>1</v>
      </c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</row>
    <row r="204" spans="1:42" ht="24.95" customHeight="1" outlineLevel="2">
      <c r="A204" s="112">
        <f>IF(D204=" "," ",SUBTOTAL(3,$D$5:D204))</f>
        <v>189</v>
      </c>
      <c r="B204" s="161" t="s">
        <v>2047</v>
      </c>
      <c r="C204" s="163" t="s">
        <v>2396</v>
      </c>
      <c r="D204" s="163" t="s">
        <v>796</v>
      </c>
      <c r="E204" s="229">
        <v>1978</v>
      </c>
      <c r="F204" s="213" t="s">
        <v>798</v>
      </c>
      <c r="G204" s="201"/>
      <c r="H204" s="161" t="s">
        <v>786</v>
      </c>
      <c r="I204" s="112" t="s">
        <v>792</v>
      </c>
      <c r="J204" s="112">
        <v>1</v>
      </c>
      <c r="K204" s="112"/>
      <c r="L204" s="112">
        <v>1</v>
      </c>
      <c r="M204" s="112"/>
      <c r="N204" s="112">
        <v>1</v>
      </c>
      <c r="O204" s="112"/>
      <c r="P204" s="112">
        <v>1</v>
      </c>
      <c r="Q204" s="112">
        <v>1</v>
      </c>
      <c r="R204" s="112">
        <v>1</v>
      </c>
      <c r="S204" s="112">
        <v>1</v>
      </c>
      <c r="T204" s="112">
        <v>1</v>
      </c>
      <c r="U204" s="112">
        <v>1</v>
      </c>
      <c r="V204" s="112"/>
      <c r="W204" s="112"/>
      <c r="X204" s="112">
        <v>1</v>
      </c>
      <c r="Y204" s="112"/>
      <c r="Z204" s="112">
        <v>1</v>
      </c>
      <c r="AA204" s="112"/>
      <c r="AB204" s="112">
        <v>1</v>
      </c>
      <c r="AC204" s="112"/>
      <c r="AD204" s="112">
        <v>1</v>
      </c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>
        <v>1</v>
      </c>
      <c r="AO204" s="112"/>
      <c r="AP204" s="112"/>
    </row>
    <row r="205" spans="1:42" s="65" customFormat="1" ht="24.95" customHeight="1" outlineLevel="2">
      <c r="A205" s="112">
        <f>IF(D205=" "," ",SUBTOTAL(3,$D$5:D205))</f>
        <v>190</v>
      </c>
      <c r="B205" s="161" t="s">
        <v>2048</v>
      </c>
      <c r="C205" s="163" t="s">
        <v>2397</v>
      </c>
      <c r="D205" s="163" t="s">
        <v>823</v>
      </c>
      <c r="E205" s="229">
        <v>1980</v>
      </c>
      <c r="F205" s="174" t="s">
        <v>825</v>
      </c>
      <c r="G205" s="179" t="s">
        <v>51</v>
      </c>
      <c r="H205" s="161" t="s">
        <v>786</v>
      </c>
      <c r="I205" s="112" t="s">
        <v>792</v>
      </c>
      <c r="J205" s="112">
        <v>1</v>
      </c>
      <c r="K205" s="112"/>
      <c r="L205" s="112">
        <v>1</v>
      </c>
      <c r="M205" s="112"/>
      <c r="N205" s="112"/>
      <c r="O205" s="112"/>
      <c r="P205" s="112"/>
      <c r="Q205" s="112"/>
      <c r="R205" s="112">
        <v>1</v>
      </c>
      <c r="S205" s="112">
        <v>1</v>
      </c>
      <c r="T205" s="112">
        <v>1</v>
      </c>
      <c r="U205" s="112">
        <v>1</v>
      </c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</row>
    <row r="206" spans="1:42" ht="24.95" customHeight="1" outlineLevel="2">
      <c r="A206" s="112">
        <f>IF(D206=" "," ",SUBTOTAL(3,$D$5:D206))</f>
        <v>191</v>
      </c>
      <c r="B206" s="161" t="s">
        <v>2049</v>
      </c>
      <c r="C206" s="163" t="s">
        <v>2398</v>
      </c>
      <c r="D206" s="163" t="s">
        <v>882</v>
      </c>
      <c r="E206" s="229">
        <v>1982</v>
      </c>
      <c r="F206" s="202" t="s">
        <v>884</v>
      </c>
      <c r="G206" s="203" t="s">
        <v>51</v>
      </c>
      <c r="H206" s="161" t="s">
        <v>786</v>
      </c>
      <c r="I206" s="112" t="s">
        <v>792</v>
      </c>
      <c r="J206" s="112">
        <v>1</v>
      </c>
      <c r="K206" s="191"/>
      <c r="L206" s="112">
        <v>1</v>
      </c>
      <c r="M206" s="191"/>
      <c r="N206" s="191"/>
      <c r="O206" s="191"/>
      <c r="P206" s="191"/>
      <c r="Q206" s="191"/>
      <c r="R206" s="112">
        <v>1</v>
      </c>
      <c r="S206" s="112">
        <v>1</v>
      </c>
      <c r="T206" s="112">
        <v>1</v>
      </c>
      <c r="U206" s="112">
        <v>1</v>
      </c>
      <c r="V206" s="191"/>
      <c r="W206" s="191"/>
      <c r="X206" s="191"/>
      <c r="Y206" s="191"/>
      <c r="Z206" s="191"/>
      <c r="AA206" s="191"/>
      <c r="AB206" s="191"/>
      <c r="AC206" s="191"/>
      <c r="AD206" s="191"/>
      <c r="AE206" s="191"/>
      <c r="AF206" s="191"/>
      <c r="AG206" s="191"/>
      <c r="AH206" s="191"/>
      <c r="AI206" s="191"/>
      <c r="AJ206" s="191"/>
      <c r="AK206" s="191"/>
      <c r="AL206" s="191"/>
      <c r="AM206" s="191"/>
      <c r="AN206" s="191"/>
      <c r="AO206" s="191"/>
      <c r="AP206" s="191"/>
    </row>
    <row r="207" spans="1:42" ht="24.95" customHeight="1" outlineLevel="2">
      <c r="A207" s="112">
        <f>IF(D207=" "," ",SUBTOTAL(3,$D$5:D207))</f>
        <v>192</v>
      </c>
      <c r="B207" s="161" t="s">
        <v>2050</v>
      </c>
      <c r="C207" s="163" t="s">
        <v>2399</v>
      </c>
      <c r="D207" s="163" t="s">
        <v>861</v>
      </c>
      <c r="E207" s="229">
        <v>1977</v>
      </c>
      <c r="F207" s="217">
        <v>28313</v>
      </c>
      <c r="G207" s="195" t="s">
        <v>51</v>
      </c>
      <c r="H207" s="161" t="s">
        <v>786</v>
      </c>
      <c r="I207" s="112" t="s">
        <v>792</v>
      </c>
      <c r="J207" s="112">
        <v>1</v>
      </c>
      <c r="K207" s="112"/>
      <c r="L207" s="112">
        <v>1</v>
      </c>
      <c r="M207" s="112"/>
      <c r="N207" s="112"/>
      <c r="O207" s="112"/>
      <c r="P207" s="112"/>
      <c r="Q207" s="112"/>
      <c r="R207" s="112">
        <v>1</v>
      </c>
      <c r="S207" s="112">
        <v>1</v>
      </c>
      <c r="T207" s="112">
        <v>1</v>
      </c>
      <c r="U207" s="112">
        <v>1</v>
      </c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</row>
    <row r="208" spans="1:42" ht="24.95" customHeight="1" outlineLevel="2">
      <c r="A208" s="112">
        <f>IF(D208=" "," ",SUBTOTAL(3,$D$5:D208))</f>
        <v>193</v>
      </c>
      <c r="B208" s="161" t="s">
        <v>2051</v>
      </c>
      <c r="C208" s="163" t="s">
        <v>2400</v>
      </c>
      <c r="D208" s="163" t="s">
        <v>818</v>
      </c>
      <c r="E208" s="229">
        <v>1966</v>
      </c>
      <c r="F208" s="174" t="s">
        <v>819</v>
      </c>
      <c r="G208" s="179" t="s">
        <v>51</v>
      </c>
      <c r="H208" s="161" t="s">
        <v>786</v>
      </c>
      <c r="I208" s="112" t="s">
        <v>792</v>
      </c>
      <c r="J208" s="112">
        <v>1</v>
      </c>
      <c r="K208" s="112"/>
      <c r="L208" s="112">
        <v>1</v>
      </c>
      <c r="M208" s="112"/>
      <c r="N208" s="112"/>
      <c r="O208" s="112"/>
      <c r="P208" s="112">
        <v>1</v>
      </c>
      <c r="Q208" s="112"/>
      <c r="R208" s="112">
        <v>1</v>
      </c>
      <c r="S208" s="112">
        <v>1</v>
      </c>
      <c r="T208" s="112">
        <v>1</v>
      </c>
      <c r="U208" s="112">
        <v>1</v>
      </c>
      <c r="V208" s="112"/>
      <c r="W208" s="112"/>
      <c r="X208" s="112"/>
      <c r="Y208" s="112"/>
      <c r="Z208" s="112"/>
      <c r="AA208" s="112"/>
      <c r="AB208" s="112">
        <v>1</v>
      </c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</row>
    <row r="209" spans="1:42" s="65" customFormat="1" ht="24.95" customHeight="1" outlineLevel="2">
      <c r="A209" s="112">
        <f>IF(D209=" "," ",SUBTOTAL(3,$D$5:D209))</f>
        <v>194</v>
      </c>
      <c r="B209" s="161" t="s">
        <v>2052</v>
      </c>
      <c r="C209" s="163" t="s">
        <v>2401</v>
      </c>
      <c r="D209" s="163" t="s">
        <v>818</v>
      </c>
      <c r="E209" s="229">
        <v>1983</v>
      </c>
      <c r="F209" s="174" t="s">
        <v>1745</v>
      </c>
      <c r="G209" s="179" t="s">
        <v>51</v>
      </c>
      <c r="H209" s="161" t="s">
        <v>786</v>
      </c>
      <c r="I209" s="112" t="s">
        <v>792</v>
      </c>
      <c r="J209" s="112">
        <v>1</v>
      </c>
      <c r="K209" s="136"/>
      <c r="L209" s="112">
        <v>1</v>
      </c>
      <c r="M209" s="136"/>
      <c r="N209" s="136"/>
      <c r="O209" s="136"/>
      <c r="P209" s="136"/>
      <c r="Q209" s="136"/>
      <c r="R209" s="112">
        <v>1</v>
      </c>
      <c r="S209" s="112">
        <v>1</v>
      </c>
      <c r="T209" s="112">
        <v>1</v>
      </c>
      <c r="U209" s="112">
        <v>1</v>
      </c>
      <c r="V209" s="136"/>
      <c r="W209" s="136"/>
      <c r="X209" s="136"/>
      <c r="Y209" s="136"/>
      <c r="Z209" s="136"/>
      <c r="AA209" s="136"/>
      <c r="AB209" s="136"/>
      <c r="AC209" s="136"/>
      <c r="AD209" s="136"/>
      <c r="AE209" s="136"/>
      <c r="AF209" s="136"/>
      <c r="AG209" s="136"/>
      <c r="AH209" s="136"/>
      <c r="AI209" s="136"/>
      <c r="AJ209" s="136"/>
      <c r="AK209" s="136"/>
      <c r="AL209" s="136"/>
      <c r="AM209" s="136"/>
      <c r="AN209" s="136"/>
      <c r="AO209" s="136"/>
      <c r="AP209" s="136"/>
    </row>
    <row r="210" spans="1:42" ht="24.95" customHeight="1" outlineLevel="2">
      <c r="A210" s="112">
        <f>IF(D210=" "," ",SUBTOTAL(3,$D$5:D210))</f>
        <v>195</v>
      </c>
      <c r="B210" s="161" t="s">
        <v>2053</v>
      </c>
      <c r="C210" s="163" t="s">
        <v>2402</v>
      </c>
      <c r="D210" s="163" t="s">
        <v>802</v>
      </c>
      <c r="E210" s="229">
        <v>1974</v>
      </c>
      <c r="F210" s="174" t="s">
        <v>803</v>
      </c>
      <c r="G210" s="179"/>
      <c r="H210" s="161" t="s">
        <v>786</v>
      </c>
      <c r="I210" s="112" t="s">
        <v>792</v>
      </c>
      <c r="J210" s="112">
        <v>1</v>
      </c>
      <c r="K210" s="112"/>
      <c r="L210" s="112">
        <v>1</v>
      </c>
      <c r="M210" s="112"/>
      <c r="N210" s="112"/>
      <c r="O210" s="112"/>
      <c r="P210" s="112">
        <v>1</v>
      </c>
      <c r="Q210" s="112"/>
      <c r="R210" s="112">
        <v>1</v>
      </c>
      <c r="S210" s="112">
        <v>1</v>
      </c>
      <c r="T210" s="112">
        <v>1</v>
      </c>
      <c r="U210" s="112">
        <v>1</v>
      </c>
      <c r="V210" s="112"/>
      <c r="W210" s="112"/>
      <c r="X210" s="112"/>
      <c r="Y210" s="112"/>
      <c r="Z210" s="112">
        <v>1</v>
      </c>
      <c r="AA210" s="112">
        <v>1</v>
      </c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</row>
    <row r="211" spans="1:42" ht="24.95" customHeight="1" outlineLevel="2">
      <c r="A211" s="112">
        <f>IF(D211=" "," ",SUBTOTAL(3,$D$5:D211))</f>
        <v>196</v>
      </c>
      <c r="B211" s="161" t="s">
        <v>2054</v>
      </c>
      <c r="C211" s="163" t="s">
        <v>2403</v>
      </c>
      <c r="D211" s="163" t="s">
        <v>909</v>
      </c>
      <c r="E211" s="229">
        <v>1987</v>
      </c>
      <c r="F211" s="194" t="s">
        <v>911</v>
      </c>
      <c r="G211" s="201"/>
      <c r="H211" s="161" t="s">
        <v>786</v>
      </c>
      <c r="I211" s="112" t="s">
        <v>792</v>
      </c>
      <c r="J211" s="112">
        <v>1</v>
      </c>
      <c r="K211" s="112"/>
      <c r="L211" s="112">
        <v>1</v>
      </c>
      <c r="M211" s="112"/>
      <c r="N211" s="112"/>
      <c r="O211" s="112"/>
      <c r="P211" s="112">
        <v>1</v>
      </c>
      <c r="Q211" s="112"/>
      <c r="R211" s="112">
        <v>1</v>
      </c>
      <c r="S211" s="112">
        <v>1</v>
      </c>
      <c r="T211" s="112">
        <v>1</v>
      </c>
      <c r="U211" s="112">
        <v>1</v>
      </c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</row>
    <row r="212" spans="1:42" ht="24.95" customHeight="1" outlineLevel="2">
      <c r="A212" s="112">
        <f>IF(D212=" "," ",SUBTOTAL(3,$D$5:D212))</f>
        <v>197</v>
      </c>
      <c r="B212" s="161" t="s">
        <v>2055</v>
      </c>
      <c r="C212" s="163" t="s">
        <v>2404</v>
      </c>
      <c r="D212" s="163" t="s">
        <v>1331</v>
      </c>
      <c r="E212" s="229">
        <v>1975</v>
      </c>
      <c r="F212" s="164" t="s">
        <v>1332</v>
      </c>
      <c r="G212" s="165"/>
      <c r="H212" s="161" t="s">
        <v>786</v>
      </c>
      <c r="I212" s="112" t="s">
        <v>792</v>
      </c>
      <c r="J212" s="112">
        <v>1</v>
      </c>
      <c r="K212" s="112"/>
      <c r="L212" s="112">
        <v>1</v>
      </c>
      <c r="M212" s="112"/>
      <c r="N212" s="112"/>
      <c r="O212" s="112"/>
      <c r="P212" s="112">
        <v>1</v>
      </c>
      <c r="Q212" s="112"/>
      <c r="R212" s="112">
        <v>1</v>
      </c>
      <c r="S212" s="112">
        <v>1</v>
      </c>
      <c r="T212" s="112">
        <v>1</v>
      </c>
      <c r="U212" s="112">
        <v>1</v>
      </c>
      <c r="V212" s="112"/>
      <c r="W212" s="112"/>
      <c r="X212" s="112">
        <v>1</v>
      </c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</row>
    <row r="213" spans="1:42" ht="24.95" customHeight="1" outlineLevel="2">
      <c r="A213" s="112">
        <f>IF(D213=" "," ",SUBTOTAL(3,$D$5:D213))</f>
        <v>198</v>
      </c>
      <c r="B213" s="161" t="s">
        <v>2056</v>
      </c>
      <c r="C213" s="163" t="s">
        <v>2405</v>
      </c>
      <c r="D213" s="163" t="s">
        <v>938</v>
      </c>
      <c r="E213" s="229">
        <v>1988</v>
      </c>
      <c r="F213" s="174" t="s">
        <v>940</v>
      </c>
      <c r="G213" s="184"/>
      <c r="H213" s="161" t="s">
        <v>786</v>
      </c>
      <c r="I213" s="112" t="s">
        <v>792</v>
      </c>
      <c r="J213" s="112">
        <v>1</v>
      </c>
      <c r="K213" s="136"/>
      <c r="L213" s="112">
        <v>1</v>
      </c>
      <c r="M213" s="136"/>
      <c r="N213" s="136"/>
      <c r="O213" s="136"/>
      <c r="P213" s="112">
        <v>1</v>
      </c>
      <c r="Q213" s="136"/>
      <c r="R213" s="112">
        <v>1</v>
      </c>
      <c r="S213" s="112">
        <v>1</v>
      </c>
      <c r="T213" s="112">
        <v>1</v>
      </c>
      <c r="U213" s="112">
        <v>1</v>
      </c>
      <c r="V213" s="136"/>
      <c r="W213" s="136"/>
      <c r="X213" s="136"/>
      <c r="Y213" s="136"/>
      <c r="Z213" s="136"/>
      <c r="AA213" s="136"/>
      <c r="AB213" s="136"/>
      <c r="AC213" s="136"/>
      <c r="AD213" s="136"/>
      <c r="AE213" s="136"/>
      <c r="AF213" s="136"/>
      <c r="AG213" s="136"/>
      <c r="AH213" s="136"/>
      <c r="AI213" s="136"/>
      <c r="AJ213" s="136"/>
      <c r="AK213" s="136"/>
      <c r="AL213" s="136"/>
      <c r="AM213" s="136"/>
      <c r="AN213" s="136"/>
      <c r="AO213" s="136"/>
      <c r="AP213" s="136"/>
    </row>
    <row r="214" spans="1:42" ht="24.95" customHeight="1" outlineLevel="2">
      <c r="A214" s="112">
        <f>IF(D214=" "," ",SUBTOTAL(3,$D$5:D214))</f>
        <v>199</v>
      </c>
      <c r="B214" s="161" t="s">
        <v>2057</v>
      </c>
      <c r="C214" s="163" t="s">
        <v>2406</v>
      </c>
      <c r="D214" s="163" t="s">
        <v>956</v>
      </c>
      <c r="E214" s="229">
        <v>1975</v>
      </c>
      <c r="F214" s="174" t="s">
        <v>958</v>
      </c>
      <c r="G214" s="179"/>
      <c r="H214" s="161" t="s">
        <v>786</v>
      </c>
      <c r="I214" s="112" t="s">
        <v>792</v>
      </c>
      <c r="J214" s="112">
        <v>1</v>
      </c>
      <c r="K214" s="112"/>
      <c r="L214" s="112">
        <v>1</v>
      </c>
      <c r="M214" s="112"/>
      <c r="N214" s="112"/>
      <c r="O214" s="112"/>
      <c r="P214" s="112">
        <v>1</v>
      </c>
      <c r="Q214" s="112"/>
      <c r="R214" s="112">
        <v>1</v>
      </c>
      <c r="S214" s="112">
        <v>1</v>
      </c>
      <c r="T214" s="112">
        <v>1</v>
      </c>
      <c r="U214" s="112">
        <v>1</v>
      </c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</row>
    <row r="215" spans="1:42" ht="24.95" customHeight="1" outlineLevel="2">
      <c r="A215" s="112">
        <f>IF(D215=" "," ",SUBTOTAL(3,$D$5:D215))</f>
        <v>200</v>
      </c>
      <c r="B215" s="161" t="s">
        <v>2058</v>
      </c>
      <c r="C215" s="163" t="s">
        <v>2407</v>
      </c>
      <c r="D215" s="163" t="s">
        <v>1250</v>
      </c>
      <c r="E215" s="229">
        <v>1981</v>
      </c>
      <c r="F215" s="187" t="s">
        <v>1252</v>
      </c>
      <c r="G215" s="184"/>
      <c r="H215" s="161" t="s">
        <v>786</v>
      </c>
      <c r="I215" s="112" t="s">
        <v>792</v>
      </c>
      <c r="J215" s="112">
        <v>1</v>
      </c>
      <c r="K215" s="136"/>
      <c r="L215" s="112">
        <v>1</v>
      </c>
      <c r="M215" s="136"/>
      <c r="N215" s="136"/>
      <c r="O215" s="136"/>
      <c r="P215" s="112">
        <v>1</v>
      </c>
      <c r="Q215" s="136"/>
      <c r="R215" s="112">
        <v>1</v>
      </c>
      <c r="S215" s="112">
        <v>1</v>
      </c>
      <c r="T215" s="112">
        <v>1</v>
      </c>
      <c r="U215" s="112">
        <v>1</v>
      </c>
      <c r="V215" s="136"/>
      <c r="W215" s="136"/>
      <c r="X215" s="136"/>
      <c r="Y215" s="136"/>
      <c r="Z215" s="136"/>
      <c r="AA215" s="136"/>
      <c r="AB215" s="136"/>
      <c r="AC215" s="136"/>
      <c r="AD215" s="136"/>
      <c r="AE215" s="136"/>
      <c r="AF215" s="136"/>
      <c r="AG215" s="136"/>
      <c r="AH215" s="136"/>
      <c r="AI215" s="136"/>
      <c r="AJ215" s="136"/>
      <c r="AK215" s="136"/>
      <c r="AL215" s="136"/>
      <c r="AM215" s="136"/>
      <c r="AN215" s="136"/>
      <c r="AO215" s="136"/>
      <c r="AP215" s="136"/>
    </row>
    <row r="216" spans="1:42" ht="24.95" customHeight="1" outlineLevel="2">
      <c r="A216" s="112">
        <f>IF(D216=" "," ",SUBTOTAL(3,$D$5:D216))</f>
        <v>201</v>
      </c>
      <c r="B216" s="161" t="s">
        <v>2059</v>
      </c>
      <c r="C216" s="163" t="s">
        <v>2408</v>
      </c>
      <c r="D216" s="163" t="s">
        <v>877</v>
      </c>
      <c r="E216" s="229">
        <v>1979</v>
      </c>
      <c r="F216" s="194" t="s">
        <v>878</v>
      </c>
      <c r="G216" s="195" t="s">
        <v>51</v>
      </c>
      <c r="H216" s="161" t="s">
        <v>786</v>
      </c>
      <c r="I216" s="112" t="s">
        <v>792</v>
      </c>
      <c r="J216" s="112">
        <v>1</v>
      </c>
      <c r="K216" s="112"/>
      <c r="L216" s="112">
        <v>1</v>
      </c>
      <c r="M216" s="112"/>
      <c r="N216" s="112"/>
      <c r="O216" s="112"/>
      <c r="P216" s="112"/>
      <c r="Q216" s="112"/>
      <c r="R216" s="112">
        <v>1</v>
      </c>
      <c r="S216" s="112">
        <v>1</v>
      </c>
      <c r="T216" s="112">
        <v>1</v>
      </c>
      <c r="U216" s="112">
        <v>1</v>
      </c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</row>
    <row r="217" spans="1:42" ht="24.95" customHeight="1" outlineLevel="1" collapsed="1">
      <c r="A217" s="112"/>
      <c r="B217" s="161"/>
      <c r="C217" s="163" t="s">
        <v>1190</v>
      </c>
      <c r="D217" s="163">
        <f>SUBTOTAL(3,D189:D216)</f>
        <v>28</v>
      </c>
      <c r="E217" s="229"/>
      <c r="F217" s="194"/>
      <c r="G217" s="195"/>
      <c r="H217" s="220" t="s">
        <v>2194</v>
      </c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</row>
    <row r="218" spans="1:42" ht="24.95" customHeight="1" outlineLevel="2">
      <c r="A218" s="112">
        <f>IF(D218=" "," ",SUBTOTAL(3,$D$5:D218))</f>
        <v>202</v>
      </c>
      <c r="B218" s="161" t="s">
        <v>2060</v>
      </c>
      <c r="C218" s="163" t="s">
        <v>2409</v>
      </c>
      <c r="D218" s="163" t="s">
        <v>1293</v>
      </c>
      <c r="E218" s="229">
        <v>1964</v>
      </c>
      <c r="F218" s="174" t="s">
        <v>1295</v>
      </c>
      <c r="G218" s="175"/>
      <c r="H218" s="161" t="s">
        <v>495</v>
      </c>
      <c r="I218" s="112" t="s">
        <v>501</v>
      </c>
      <c r="J218" s="112">
        <v>1</v>
      </c>
      <c r="K218" s="112"/>
      <c r="L218" s="112">
        <v>1</v>
      </c>
      <c r="M218" s="112"/>
      <c r="N218" s="112"/>
      <c r="O218" s="112"/>
      <c r="P218" s="112">
        <v>1</v>
      </c>
      <c r="Q218" s="112"/>
      <c r="R218" s="112">
        <v>1</v>
      </c>
      <c r="S218" s="112">
        <v>1</v>
      </c>
      <c r="T218" s="112">
        <v>1</v>
      </c>
      <c r="U218" s="112">
        <v>1</v>
      </c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</row>
    <row r="219" spans="1:42" ht="24.95" customHeight="1" outlineLevel="2">
      <c r="A219" s="112">
        <f>IF(D219=" "," ",SUBTOTAL(3,$D$5:D219))</f>
        <v>203</v>
      </c>
      <c r="B219" s="161" t="s">
        <v>2061</v>
      </c>
      <c r="C219" s="163" t="s">
        <v>2410</v>
      </c>
      <c r="D219" s="163" t="s">
        <v>1128</v>
      </c>
      <c r="E219" s="229">
        <v>1979</v>
      </c>
      <c r="F219" s="174" t="s">
        <v>1129</v>
      </c>
      <c r="G219" s="179" t="s">
        <v>51</v>
      </c>
      <c r="H219" s="161" t="s">
        <v>495</v>
      </c>
      <c r="I219" s="112" t="s">
        <v>501</v>
      </c>
      <c r="J219" s="112">
        <v>1</v>
      </c>
      <c r="K219" s="112"/>
      <c r="L219" s="112">
        <v>1</v>
      </c>
      <c r="M219" s="112"/>
      <c r="N219" s="112"/>
      <c r="O219" s="112"/>
      <c r="P219" s="112"/>
      <c r="Q219" s="112"/>
      <c r="R219" s="112">
        <v>1</v>
      </c>
      <c r="S219" s="112">
        <v>1</v>
      </c>
      <c r="T219" s="112">
        <v>1</v>
      </c>
      <c r="U219" s="112">
        <v>1</v>
      </c>
      <c r="V219" s="112"/>
      <c r="W219" s="112"/>
      <c r="X219" s="112">
        <v>1</v>
      </c>
      <c r="Y219" s="112"/>
      <c r="Z219" s="112">
        <v>1</v>
      </c>
      <c r="AA219" s="112"/>
      <c r="AB219" s="112">
        <v>1</v>
      </c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</row>
    <row r="220" spans="1:42" ht="24.95" customHeight="1" outlineLevel="2">
      <c r="A220" s="112">
        <f>IF(D220=" "," ",SUBTOTAL(3,$D$5:D220))</f>
        <v>204</v>
      </c>
      <c r="B220" s="161" t="s">
        <v>2062</v>
      </c>
      <c r="C220" s="163" t="s">
        <v>2411</v>
      </c>
      <c r="D220" s="163" t="s">
        <v>1496</v>
      </c>
      <c r="E220" s="229">
        <v>1990</v>
      </c>
      <c r="F220" s="176" t="s">
        <v>1497</v>
      </c>
      <c r="G220" s="175" t="s">
        <v>51</v>
      </c>
      <c r="H220" s="161" t="s">
        <v>495</v>
      </c>
      <c r="I220" s="112" t="s">
        <v>501</v>
      </c>
      <c r="J220" s="112">
        <v>1</v>
      </c>
      <c r="K220" s="112"/>
      <c r="L220" s="112">
        <v>1</v>
      </c>
      <c r="M220" s="112"/>
      <c r="N220" s="112"/>
      <c r="O220" s="112"/>
      <c r="P220" s="112"/>
      <c r="Q220" s="112"/>
      <c r="R220" s="112">
        <v>1</v>
      </c>
      <c r="S220" s="112">
        <v>1</v>
      </c>
      <c r="T220" s="112">
        <v>1</v>
      </c>
      <c r="U220" s="112">
        <v>1</v>
      </c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</row>
    <row r="221" spans="1:42" ht="24.95" customHeight="1" outlineLevel="2">
      <c r="A221" s="112">
        <f>IF(D221=" "," ",SUBTOTAL(3,$D$5:D221))</f>
        <v>205</v>
      </c>
      <c r="B221" s="161" t="s">
        <v>2063</v>
      </c>
      <c r="C221" s="163" t="s">
        <v>2412</v>
      </c>
      <c r="D221" s="163" t="s">
        <v>933</v>
      </c>
      <c r="E221" s="229">
        <v>1980</v>
      </c>
      <c r="F221" s="174" t="s">
        <v>934</v>
      </c>
      <c r="G221" s="179"/>
      <c r="H221" s="161" t="s">
        <v>495</v>
      </c>
      <c r="I221" s="112" t="s">
        <v>501</v>
      </c>
      <c r="J221" s="112">
        <v>1</v>
      </c>
      <c r="K221" s="112"/>
      <c r="L221" s="112">
        <v>1</v>
      </c>
      <c r="M221" s="112"/>
      <c r="N221" s="112"/>
      <c r="O221" s="112"/>
      <c r="P221" s="112">
        <v>1</v>
      </c>
      <c r="Q221" s="112"/>
      <c r="R221" s="112">
        <v>1</v>
      </c>
      <c r="S221" s="112">
        <v>1</v>
      </c>
      <c r="T221" s="112">
        <v>1</v>
      </c>
      <c r="U221" s="112">
        <v>1</v>
      </c>
      <c r="V221" s="112"/>
      <c r="W221" s="112"/>
      <c r="X221" s="112"/>
      <c r="Y221" s="112">
        <v>1</v>
      </c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</row>
    <row r="222" spans="1:42" s="65" customFormat="1" ht="24.95" customHeight="1" outlineLevel="2">
      <c r="A222" s="112">
        <f>IF(D222=" "," ",SUBTOTAL(3,$D$5:D222))</f>
        <v>206</v>
      </c>
      <c r="B222" s="161" t="s">
        <v>2064</v>
      </c>
      <c r="C222" s="163" t="s">
        <v>2413</v>
      </c>
      <c r="D222" s="163" t="s">
        <v>978</v>
      </c>
      <c r="E222" s="229">
        <v>1985</v>
      </c>
      <c r="F222" s="174" t="s">
        <v>979</v>
      </c>
      <c r="G222" s="179"/>
      <c r="H222" s="161" t="s">
        <v>495</v>
      </c>
      <c r="I222" s="112" t="s">
        <v>501</v>
      </c>
      <c r="J222" s="112">
        <v>1</v>
      </c>
      <c r="K222" s="112"/>
      <c r="L222" s="112">
        <v>1</v>
      </c>
      <c r="M222" s="112"/>
      <c r="N222" s="112"/>
      <c r="O222" s="112"/>
      <c r="P222" s="112">
        <v>1</v>
      </c>
      <c r="Q222" s="112"/>
      <c r="R222" s="112">
        <v>1</v>
      </c>
      <c r="S222" s="112">
        <v>1</v>
      </c>
      <c r="T222" s="112">
        <v>1</v>
      </c>
      <c r="U222" s="112">
        <v>1</v>
      </c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</row>
    <row r="223" spans="1:42" ht="24.95" customHeight="1" outlineLevel="2">
      <c r="A223" s="112">
        <f>IF(D223=" "," ",SUBTOTAL(3,$D$5:D223))</f>
        <v>207</v>
      </c>
      <c r="B223" s="161" t="s">
        <v>2065</v>
      </c>
      <c r="C223" s="163" t="s">
        <v>2414</v>
      </c>
      <c r="D223" s="163" t="s">
        <v>498</v>
      </c>
      <c r="E223" s="229">
        <v>1974</v>
      </c>
      <c r="F223" s="174" t="s">
        <v>500</v>
      </c>
      <c r="G223" s="179" t="s">
        <v>51</v>
      </c>
      <c r="H223" s="161" t="s">
        <v>495</v>
      </c>
      <c r="I223" s="112" t="s">
        <v>501</v>
      </c>
      <c r="J223" s="112">
        <v>1</v>
      </c>
      <c r="K223" s="112"/>
      <c r="L223" s="112">
        <v>1</v>
      </c>
      <c r="M223" s="112"/>
      <c r="N223" s="112"/>
      <c r="O223" s="112"/>
      <c r="P223" s="112"/>
      <c r="Q223" s="112">
        <v>1</v>
      </c>
      <c r="R223" s="112">
        <v>1</v>
      </c>
      <c r="S223" s="112">
        <v>1</v>
      </c>
      <c r="T223" s="112">
        <v>1</v>
      </c>
      <c r="U223" s="112">
        <v>1</v>
      </c>
      <c r="V223" s="112"/>
      <c r="W223" s="112"/>
      <c r="X223" s="112"/>
      <c r="Y223" s="112">
        <v>1</v>
      </c>
      <c r="Z223" s="112">
        <v>1</v>
      </c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</row>
    <row r="224" spans="1:42" s="65" customFormat="1" ht="24.95" customHeight="1" outlineLevel="2">
      <c r="A224" s="112">
        <f>IF(D224=" "," ",SUBTOTAL(3,$D$5:D224))</f>
        <v>208</v>
      </c>
      <c r="B224" s="161" t="s">
        <v>2066</v>
      </c>
      <c r="C224" s="163" t="s">
        <v>2415</v>
      </c>
      <c r="D224" s="163" t="s">
        <v>1491</v>
      </c>
      <c r="E224" s="229">
        <v>1988</v>
      </c>
      <c r="F224" s="187" t="s">
        <v>1492</v>
      </c>
      <c r="G224" s="179" t="s">
        <v>51</v>
      </c>
      <c r="H224" s="161" t="s">
        <v>495</v>
      </c>
      <c r="I224" s="136" t="s">
        <v>501</v>
      </c>
      <c r="J224" s="112">
        <v>1</v>
      </c>
      <c r="K224" s="136"/>
      <c r="L224" s="112">
        <v>1</v>
      </c>
      <c r="M224" s="136"/>
      <c r="N224" s="136"/>
      <c r="O224" s="136"/>
      <c r="P224" s="136">
        <v>1</v>
      </c>
      <c r="Q224" s="136"/>
      <c r="R224" s="112">
        <v>1</v>
      </c>
      <c r="S224" s="112">
        <v>1</v>
      </c>
      <c r="T224" s="112">
        <v>1</v>
      </c>
      <c r="U224" s="112">
        <v>1</v>
      </c>
      <c r="V224" s="136"/>
      <c r="W224" s="136"/>
      <c r="X224" s="136">
        <v>1</v>
      </c>
      <c r="Y224" s="136"/>
      <c r="Z224" s="136"/>
      <c r="AA224" s="136"/>
      <c r="AB224" s="136"/>
      <c r="AC224" s="136"/>
      <c r="AD224" s="136"/>
      <c r="AE224" s="136"/>
      <c r="AF224" s="136"/>
      <c r="AG224" s="136"/>
      <c r="AH224" s="136"/>
      <c r="AI224" s="136"/>
      <c r="AJ224" s="136"/>
      <c r="AK224" s="136"/>
      <c r="AL224" s="136"/>
      <c r="AM224" s="136"/>
      <c r="AN224" s="136"/>
      <c r="AO224" s="136"/>
      <c r="AP224" s="136"/>
    </row>
    <row r="225" spans="1:42" ht="24.95" customHeight="1" outlineLevel="2">
      <c r="A225" s="112">
        <f>IF(D225=" "," ",SUBTOTAL(3,$D$5:D225))</f>
        <v>209</v>
      </c>
      <c r="B225" s="161" t="s">
        <v>2067</v>
      </c>
      <c r="C225" s="163" t="s">
        <v>2416</v>
      </c>
      <c r="D225" s="163" t="s">
        <v>1000</v>
      </c>
      <c r="E225" s="229">
        <v>1977</v>
      </c>
      <c r="F225" s="174" t="s">
        <v>1002</v>
      </c>
      <c r="G225" s="175"/>
      <c r="H225" s="161" t="s">
        <v>495</v>
      </c>
      <c r="I225" s="112" t="s">
        <v>501</v>
      </c>
      <c r="J225" s="112">
        <v>1</v>
      </c>
      <c r="K225" s="112"/>
      <c r="L225" s="112">
        <v>1</v>
      </c>
      <c r="M225" s="112"/>
      <c r="N225" s="112"/>
      <c r="O225" s="112"/>
      <c r="P225" s="112">
        <v>1</v>
      </c>
      <c r="Q225" s="112"/>
      <c r="R225" s="112">
        <v>1</v>
      </c>
      <c r="S225" s="112">
        <v>1</v>
      </c>
      <c r="T225" s="112">
        <v>1</v>
      </c>
      <c r="U225" s="112">
        <v>1</v>
      </c>
      <c r="V225" s="112"/>
      <c r="W225" s="112"/>
      <c r="X225" s="112">
        <v>1</v>
      </c>
      <c r="Y225" s="112"/>
      <c r="Z225" s="112">
        <v>1</v>
      </c>
      <c r="AA225" s="112">
        <v>1</v>
      </c>
      <c r="AB225" s="112">
        <v>1</v>
      </c>
      <c r="AC225" s="112">
        <v>1</v>
      </c>
      <c r="AD225" s="112">
        <v>1</v>
      </c>
      <c r="AE225" s="112">
        <v>1</v>
      </c>
      <c r="AF225" s="112">
        <v>1</v>
      </c>
      <c r="AG225" s="112"/>
      <c r="AH225" s="112"/>
      <c r="AI225" s="112"/>
      <c r="AJ225" s="112">
        <v>1</v>
      </c>
      <c r="AK225" s="112"/>
      <c r="AL225" s="112"/>
      <c r="AM225" s="112"/>
      <c r="AN225" s="112">
        <v>1</v>
      </c>
      <c r="AO225" s="112"/>
      <c r="AP225" s="112">
        <v>1</v>
      </c>
    </row>
    <row r="226" spans="1:42" ht="24.95" customHeight="1" outlineLevel="1" collapsed="1">
      <c r="A226" s="112"/>
      <c r="B226" s="161"/>
      <c r="C226" s="163" t="s">
        <v>1190</v>
      </c>
      <c r="D226" s="163">
        <f>SUBTOTAL(3,D218:D225)</f>
        <v>8</v>
      </c>
      <c r="E226" s="229"/>
      <c r="F226" s="174"/>
      <c r="G226" s="175"/>
      <c r="H226" s="220" t="s">
        <v>2195</v>
      </c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</row>
    <row r="227" spans="1:42" ht="24.95" customHeight="1" outlineLevel="2">
      <c r="A227" s="112">
        <f>IF(D227=" "," ",SUBTOTAL(3,$D$5:D227))</f>
        <v>210</v>
      </c>
      <c r="B227" s="161" t="s">
        <v>2068</v>
      </c>
      <c r="C227" s="163" t="s">
        <v>2417</v>
      </c>
      <c r="D227" s="163" t="s">
        <v>530</v>
      </c>
      <c r="E227" s="229">
        <v>1977</v>
      </c>
      <c r="F227" s="174" t="s">
        <v>532</v>
      </c>
      <c r="G227" s="179" t="s">
        <v>51</v>
      </c>
      <c r="H227" s="218" t="s">
        <v>515</v>
      </c>
      <c r="I227" s="112" t="s">
        <v>520</v>
      </c>
      <c r="J227" s="112">
        <v>1</v>
      </c>
      <c r="K227" s="112"/>
      <c r="L227" s="112">
        <v>1</v>
      </c>
      <c r="M227" s="112"/>
      <c r="N227" s="112"/>
      <c r="O227" s="112"/>
      <c r="P227" s="112"/>
      <c r="Q227" s="112"/>
      <c r="R227" s="112">
        <v>1</v>
      </c>
      <c r="S227" s="112">
        <v>1</v>
      </c>
      <c r="T227" s="112">
        <v>1</v>
      </c>
      <c r="U227" s="112">
        <v>1</v>
      </c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</row>
    <row r="228" spans="1:42" ht="24.95" customHeight="1" outlineLevel="2">
      <c r="A228" s="112">
        <f>IF(D228=" "," ",SUBTOTAL(3,$D$5:D228))</f>
        <v>211</v>
      </c>
      <c r="B228" s="161" t="s">
        <v>2069</v>
      </c>
      <c r="C228" s="163" t="s">
        <v>2418</v>
      </c>
      <c r="D228" s="163" t="s">
        <v>518</v>
      </c>
      <c r="E228" s="229">
        <v>1974</v>
      </c>
      <c r="F228" s="192" t="s">
        <v>519</v>
      </c>
      <c r="G228" s="179" t="s">
        <v>51</v>
      </c>
      <c r="H228" s="218" t="s">
        <v>515</v>
      </c>
      <c r="I228" s="112" t="s">
        <v>520</v>
      </c>
      <c r="J228" s="112">
        <v>1</v>
      </c>
      <c r="K228" s="112"/>
      <c r="L228" s="112">
        <v>1</v>
      </c>
      <c r="M228" s="112"/>
      <c r="N228" s="112"/>
      <c r="O228" s="112"/>
      <c r="P228" s="112"/>
      <c r="Q228" s="112"/>
      <c r="R228" s="112">
        <v>1</v>
      </c>
      <c r="S228" s="112">
        <v>1</v>
      </c>
      <c r="T228" s="112">
        <v>1</v>
      </c>
      <c r="U228" s="112">
        <v>1</v>
      </c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</row>
    <row r="229" spans="1:42" s="65" customFormat="1" ht="24.95" customHeight="1" outlineLevel="2">
      <c r="A229" s="112">
        <f>IF(D229=" "," ",SUBTOTAL(3,$D$5:D229))</f>
        <v>212</v>
      </c>
      <c r="B229" s="161" t="s">
        <v>2070</v>
      </c>
      <c r="C229" s="163" t="s">
        <v>2419</v>
      </c>
      <c r="D229" s="163" t="s">
        <v>1357</v>
      </c>
      <c r="E229" s="229">
        <v>1968</v>
      </c>
      <c r="F229" s="176" t="s">
        <v>1358</v>
      </c>
      <c r="G229" s="186"/>
      <c r="H229" s="218" t="s">
        <v>515</v>
      </c>
      <c r="I229" s="185" t="s">
        <v>520</v>
      </c>
      <c r="J229" s="112">
        <v>1</v>
      </c>
      <c r="K229" s="186"/>
      <c r="L229" s="112">
        <v>1</v>
      </c>
      <c r="M229" s="186"/>
      <c r="N229" s="186"/>
      <c r="O229" s="186"/>
      <c r="P229" s="112">
        <v>1</v>
      </c>
      <c r="Q229" s="186"/>
      <c r="R229" s="112">
        <v>1</v>
      </c>
      <c r="S229" s="112">
        <v>1</v>
      </c>
      <c r="T229" s="112">
        <v>1</v>
      </c>
      <c r="U229" s="112">
        <v>1</v>
      </c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</row>
    <row r="230" spans="1:42" s="65" customFormat="1" ht="24.95" customHeight="1" outlineLevel="1" collapsed="1">
      <c r="A230" s="112"/>
      <c r="B230" s="161"/>
      <c r="C230" s="163" t="s">
        <v>1190</v>
      </c>
      <c r="D230" s="163">
        <f>SUBTOTAL(3,D227:D229)</f>
        <v>3</v>
      </c>
      <c r="E230" s="229"/>
      <c r="F230" s="176"/>
      <c r="G230" s="186"/>
      <c r="H230" s="221" t="s">
        <v>2196</v>
      </c>
      <c r="I230" s="185"/>
      <c r="J230" s="186"/>
      <c r="K230" s="186"/>
      <c r="L230" s="112"/>
      <c r="M230" s="186"/>
      <c r="N230" s="186"/>
      <c r="O230" s="186"/>
      <c r="P230" s="112"/>
      <c r="Q230" s="186"/>
      <c r="R230" s="112"/>
      <c r="S230" s="112"/>
      <c r="T230" s="112"/>
      <c r="U230" s="112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</row>
    <row r="231" spans="1:42" s="65" customFormat="1" ht="24.95" customHeight="1" outlineLevel="2">
      <c r="A231" s="112">
        <f>IF(D231=" "," ",SUBTOTAL(3,$D$5:D231))</f>
        <v>213</v>
      </c>
      <c r="B231" s="161" t="s">
        <v>2071</v>
      </c>
      <c r="C231" s="163" t="s">
        <v>2420</v>
      </c>
      <c r="D231" s="163" t="s">
        <v>1645</v>
      </c>
      <c r="E231" s="229">
        <v>1968</v>
      </c>
      <c r="F231" s="182" t="s">
        <v>1647</v>
      </c>
      <c r="G231" s="207" t="s">
        <v>51</v>
      </c>
      <c r="H231" s="161" t="s">
        <v>103</v>
      </c>
      <c r="I231" s="136" t="s">
        <v>109</v>
      </c>
      <c r="J231" s="112">
        <v>1</v>
      </c>
      <c r="K231" s="136"/>
      <c r="L231" s="112">
        <v>1</v>
      </c>
      <c r="M231" s="136"/>
      <c r="N231" s="136"/>
      <c r="O231" s="136"/>
      <c r="P231" s="136"/>
      <c r="Q231" s="136"/>
      <c r="R231" s="112">
        <v>1</v>
      </c>
      <c r="S231" s="112">
        <v>1</v>
      </c>
      <c r="T231" s="112">
        <v>1</v>
      </c>
      <c r="U231" s="112">
        <v>1</v>
      </c>
      <c r="V231" s="136"/>
      <c r="W231" s="136"/>
      <c r="X231" s="136"/>
      <c r="Y231" s="136"/>
      <c r="Z231" s="136"/>
      <c r="AA231" s="136"/>
      <c r="AB231" s="136"/>
      <c r="AC231" s="136"/>
      <c r="AD231" s="136"/>
      <c r="AE231" s="136"/>
      <c r="AF231" s="136"/>
      <c r="AG231" s="136"/>
      <c r="AH231" s="136"/>
      <c r="AI231" s="136"/>
      <c r="AJ231" s="136"/>
      <c r="AK231" s="136"/>
      <c r="AL231" s="136"/>
      <c r="AM231" s="136"/>
      <c r="AN231" s="136"/>
      <c r="AO231" s="136"/>
      <c r="AP231" s="136"/>
    </row>
    <row r="232" spans="1:42" ht="24.95" customHeight="1" outlineLevel="2">
      <c r="A232" s="112">
        <f>IF(D232=" "," ",SUBTOTAL(3,$D$5:D232))</f>
        <v>214</v>
      </c>
      <c r="B232" s="161" t="s">
        <v>2072</v>
      </c>
      <c r="C232" s="163" t="s">
        <v>2421</v>
      </c>
      <c r="D232" s="163" t="s">
        <v>692</v>
      </c>
      <c r="E232" s="229">
        <v>1989</v>
      </c>
      <c r="F232" s="187" t="s">
        <v>693</v>
      </c>
      <c r="G232" s="172"/>
      <c r="H232" s="161" t="s">
        <v>103</v>
      </c>
      <c r="I232" s="136" t="s">
        <v>109</v>
      </c>
      <c r="J232" s="112">
        <v>1</v>
      </c>
      <c r="K232" s="136"/>
      <c r="L232" s="112">
        <v>1</v>
      </c>
      <c r="M232" s="136"/>
      <c r="N232" s="136"/>
      <c r="O232" s="136"/>
      <c r="P232" s="112">
        <v>1</v>
      </c>
      <c r="Q232" s="136"/>
      <c r="R232" s="112">
        <v>1</v>
      </c>
      <c r="S232" s="112">
        <v>1</v>
      </c>
      <c r="T232" s="112">
        <v>1</v>
      </c>
      <c r="U232" s="112">
        <v>1</v>
      </c>
      <c r="V232" s="136"/>
      <c r="W232" s="136"/>
      <c r="X232" s="136"/>
      <c r="Y232" s="136"/>
      <c r="Z232" s="136"/>
      <c r="AA232" s="136"/>
      <c r="AB232" s="136"/>
      <c r="AC232" s="136"/>
      <c r="AD232" s="136"/>
      <c r="AE232" s="136"/>
      <c r="AF232" s="136"/>
      <c r="AG232" s="136"/>
      <c r="AH232" s="136"/>
      <c r="AI232" s="136"/>
      <c r="AJ232" s="136"/>
      <c r="AK232" s="136"/>
      <c r="AL232" s="136"/>
      <c r="AM232" s="136"/>
      <c r="AN232" s="136"/>
      <c r="AO232" s="136"/>
      <c r="AP232" s="136"/>
    </row>
    <row r="233" spans="1:42" s="65" customFormat="1" ht="24.95" customHeight="1" outlineLevel="2">
      <c r="A233" s="112">
        <f>IF(D233=" "," ",SUBTOTAL(3,$D$5:D233))</f>
        <v>215</v>
      </c>
      <c r="B233" s="161" t="s">
        <v>2073</v>
      </c>
      <c r="C233" s="163" t="s">
        <v>2422</v>
      </c>
      <c r="D233" s="163" t="s">
        <v>973</v>
      </c>
      <c r="E233" s="229">
        <v>1986</v>
      </c>
      <c r="F233" s="217" t="s">
        <v>974</v>
      </c>
      <c r="G233" s="201"/>
      <c r="H233" s="161" t="s">
        <v>103</v>
      </c>
      <c r="I233" s="112" t="s">
        <v>109</v>
      </c>
      <c r="J233" s="112">
        <v>1</v>
      </c>
      <c r="K233" s="112"/>
      <c r="L233" s="112">
        <v>1</v>
      </c>
      <c r="M233" s="112"/>
      <c r="N233" s="112"/>
      <c r="O233" s="112"/>
      <c r="P233" s="112">
        <v>1</v>
      </c>
      <c r="Q233" s="112"/>
      <c r="R233" s="112">
        <v>1</v>
      </c>
      <c r="S233" s="112">
        <v>1</v>
      </c>
      <c r="T233" s="112">
        <v>1</v>
      </c>
      <c r="U233" s="112">
        <v>1</v>
      </c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</row>
    <row r="234" spans="1:42" s="65" customFormat="1" ht="24.95" customHeight="1" outlineLevel="2">
      <c r="A234" s="112">
        <f>IF(D234=" "," ",SUBTOTAL(3,$D$5:D234))</f>
        <v>216</v>
      </c>
      <c r="B234" s="161" t="s">
        <v>2074</v>
      </c>
      <c r="C234" s="163" t="s">
        <v>2423</v>
      </c>
      <c r="D234" s="163" t="s">
        <v>312</v>
      </c>
      <c r="E234" s="229">
        <v>1986</v>
      </c>
      <c r="F234" s="174" t="s">
        <v>314</v>
      </c>
      <c r="G234" s="179" t="s">
        <v>51</v>
      </c>
      <c r="H234" s="161" t="s">
        <v>103</v>
      </c>
      <c r="I234" s="112" t="s">
        <v>315</v>
      </c>
      <c r="J234" s="112">
        <v>1</v>
      </c>
      <c r="K234" s="112"/>
      <c r="L234" s="112">
        <v>1</v>
      </c>
      <c r="M234" s="112"/>
      <c r="N234" s="112"/>
      <c r="O234" s="112"/>
      <c r="P234" s="112"/>
      <c r="Q234" s="112"/>
      <c r="R234" s="112">
        <v>1</v>
      </c>
      <c r="S234" s="112">
        <v>1</v>
      </c>
      <c r="T234" s="112">
        <v>1</v>
      </c>
      <c r="U234" s="112">
        <v>1</v>
      </c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</row>
    <row r="235" spans="1:42" s="65" customFormat="1" ht="24.95" customHeight="1" outlineLevel="2">
      <c r="A235" s="112">
        <f>IF(D235=" "," ",SUBTOTAL(3,$D$5:D235))</f>
        <v>217</v>
      </c>
      <c r="B235" s="161" t="s">
        <v>2075</v>
      </c>
      <c r="C235" s="163" t="s">
        <v>2424</v>
      </c>
      <c r="D235" s="163" t="s">
        <v>1563</v>
      </c>
      <c r="E235" s="229">
        <v>1964</v>
      </c>
      <c r="F235" s="174" t="s">
        <v>1564</v>
      </c>
      <c r="G235" s="179" t="s">
        <v>51</v>
      </c>
      <c r="H235" s="161" t="s">
        <v>103</v>
      </c>
      <c r="I235" s="112" t="s">
        <v>109</v>
      </c>
      <c r="J235" s="112">
        <v>1</v>
      </c>
      <c r="K235" s="112"/>
      <c r="L235" s="112">
        <v>1</v>
      </c>
      <c r="M235" s="112"/>
      <c r="N235" s="112"/>
      <c r="O235" s="112"/>
      <c r="P235" s="112"/>
      <c r="Q235" s="112"/>
      <c r="R235" s="112">
        <v>1</v>
      </c>
      <c r="S235" s="112">
        <v>1</v>
      </c>
      <c r="T235" s="112">
        <v>1</v>
      </c>
      <c r="U235" s="112">
        <v>1</v>
      </c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</row>
    <row r="236" spans="1:42" s="65" customFormat="1" ht="24.95" customHeight="1" outlineLevel="2">
      <c r="A236" s="112">
        <f>IF(D236=" "," ",SUBTOTAL(3,$D$5:D236))</f>
        <v>218</v>
      </c>
      <c r="B236" s="161" t="s">
        <v>2076</v>
      </c>
      <c r="C236" s="163" t="s">
        <v>2425</v>
      </c>
      <c r="D236" s="163" t="s">
        <v>1812</v>
      </c>
      <c r="E236" s="229">
        <v>1987</v>
      </c>
      <c r="F236" s="164" t="s">
        <v>1813</v>
      </c>
      <c r="G236" s="165"/>
      <c r="H236" s="161" t="s">
        <v>103</v>
      </c>
      <c r="I236" s="112" t="s">
        <v>315</v>
      </c>
      <c r="J236" s="112">
        <v>1</v>
      </c>
      <c r="K236" s="112"/>
      <c r="L236" s="112">
        <v>1</v>
      </c>
      <c r="M236" s="112"/>
      <c r="N236" s="112"/>
      <c r="O236" s="112"/>
      <c r="P236" s="112">
        <v>1</v>
      </c>
      <c r="Q236" s="112"/>
      <c r="R236" s="112">
        <v>1</v>
      </c>
      <c r="S236" s="112">
        <v>1</v>
      </c>
      <c r="T236" s="112">
        <v>1</v>
      </c>
      <c r="U236" s="112">
        <v>1</v>
      </c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</row>
    <row r="237" spans="1:42" s="65" customFormat="1" ht="24.95" customHeight="1" outlineLevel="2">
      <c r="A237" s="112">
        <f>IF(D237=" "," ",SUBTOTAL(3,$D$5:D237))</f>
        <v>219</v>
      </c>
      <c r="B237" s="161" t="s">
        <v>2077</v>
      </c>
      <c r="C237" s="163" t="s">
        <v>2426</v>
      </c>
      <c r="D237" s="163" t="s">
        <v>333</v>
      </c>
      <c r="E237" s="229">
        <v>1972</v>
      </c>
      <c r="F237" s="167" t="s">
        <v>335</v>
      </c>
      <c r="G237" s="168"/>
      <c r="H237" s="161" t="s">
        <v>103</v>
      </c>
      <c r="I237" s="153" t="s">
        <v>109</v>
      </c>
      <c r="J237" s="112">
        <v>1</v>
      </c>
      <c r="K237" s="169"/>
      <c r="L237" s="112">
        <v>1</v>
      </c>
      <c r="M237" s="169"/>
      <c r="N237" s="169"/>
      <c r="O237" s="169"/>
      <c r="P237" s="112">
        <v>1</v>
      </c>
      <c r="Q237" s="169"/>
      <c r="R237" s="112">
        <v>1</v>
      </c>
      <c r="S237" s="112">
        <v>1</v>
      </c>
      <c r="T237" s="112">
        <v>1</v>
      </c>
      <c r="U237" s="112">
        <v>1</v>
      </c>
      <c r="V237" s="169"/>
      <c r="W237" s="169"/>
      <c r="X237" s="169">
        <v>1</v>
      </c>
      <c r="Y237" s="169">
        <v>1</v>
      </c>
      <c r="Z237" s="169">
        <v>1</v>
      </c>
      <c r="AA237" s="169">
        <v>1</v>
      </c>
      <c r="AB237" s="169">
        <v>1</v>
      </c>
      <c r="AC237" s="169">
        <v>1</v>
      </c>
      <c r="AD237" s="169"/>
      <c r="AE237" s="169"/>
      <c r="AF237" s="169"/>
      <c r="AG237" s="169"/>
      <c r="AH237" s="169"/>
      <c r="AI237" s="169"/>
      <c r="AJ237" s="169"/>
      <c r="AK237" s="169"/>
      <c r="AL237" s="169"/>
      <c r="AM237" s="169"/>
      <c r="AN237" s="169"/>
      <c r="AO237" s="169"/>
      <c r="AP237" s="169"/>
    </row>
    <row r="238" spans="1:42" s="65" customFormat="1" ht="24.95" customHeight="1" outlineLevel="2">
      <c r="A238" s="112">
        <f>IF(D238=" "," ",SUBTOTAL(3,$D$5:D238))</f>
        <v>220</v>
      </c>
      <c r="B238" s="161" t="s">
        <v>2078</v>
      </c>
      <c r="C238" s="163" t="s">
        <v>2427</v>
      </c>
      <c r="D238" s="163" t="s">
        <v>165</v>
      </c>
      <c r="E238" s="229">
        <v>1965</v>
      </c>
      <c r="F238" s="174" t="s">
        <v>167</v>
      </c>
      <c r="G238" s="179" t="s">
        <v>51</v>
      </c>
      <c r="H238" s="161" t="s">
        <v>103</v>
      </c>
      <c r="I238" s="112" t="s">
        <v>109</v>
      </c>
      <c r="J238" s="112">
        <v>1</v>
      </c>
      <c r="K238" s="112"/>
      <c r="L238" s="112">
        <v>1</v>
      </c>
      <c r="M238" s="112"/>
      <c r="N238" s="112"/>
      <c r="O238" s="112"/>
      <c r="P238" s="112"/>
      <c r="Q238" s="112"/>
      <c r="R238" s="112">
        <v>1</v>
      </c>
      <c r="S238" s="112">
        <v>1</v>
      </c>
      <c r="T238" s="112">
        <v>1</v>
      </c>
      <c r="U238" s="112">
        <v>1</v>
      </c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</row>
    <row r="239" spans="1:42" s="65" customFormat="1" ht="24.95" customHeight="1" outlineLevel="2">
      <c r="A239" s="112">
        <f>IF(D239=" "," ",SUBTOTAL(3,$D$5:D239))</f>
        <v>221</v>
      </c>
      <c r="B239" s="161" t="s">
        <v>2079</v>
      </c>
      <c r="C239" s="163" t="s">
        <v>2428</v>
      </c>
      <c r="D239" s="163" t="s">
        <v>1611</v>
      </c>
      <c r="E239" s="229">
        <v>1986</v>
      </c>
      <c r="F239" s="182" t="s">
        <v>1613</v>
      </c>
      <c r="G239" s="207"/>
      <c r="H239" s="161" t="s">
        <v>103</v>
      </c>
      <c r="I239" s="136" t="s">
        <v>109</v>
      </c>
      <c r="J239" s="112">
        <v>1</v>
      </c>
      <c r="K239" s="136"/>
      <c r="L239" s="112">
        <v>1</v>
      </c>
      <c r="M239" s="136"/>
      <c r="N239" s="136"/>
      <c r="O239" s="136"/>
      <c r="P239" s="112">
        <v>1</v>
      </c>
      <c r="Q239" s="136"/>
      <c r="R239" s="112">
        <v>1</v>
      </c>
      <c r="S239" s="112">
        <v>1</v>
      </c>
      <c r="T239" s="112">
        <v>1</v>
      </c>
      <c r="U239" s="112">
        <v>1</v>
      </c>
      <c r="V239" s="136"/>
      <c r="W239" s="136"/>
      <c r="X239" s="136"/>
      <c r="Y239" s="136"/>
      <c r="Z239" s="136"/>
      <c r="AA239" s="136"/>
      <c r="AB239" s="136"/>
      <c r="AC239" s="136"/>
      <c r="AD239" s="136"/>
      <c r="AE239" s="136"/>
      <c r="AF239" s="136"/>
      <c r="AG239" s="136"/>
      <c r="AH239" s="136"/>
      <c r="AI239" s="136"/>
      <c r="AJ239" s="136"/>
      <c r="AK239" s="136"/>
      <c r="AL239" s="136"/>
      <c r="AM239" s="136"/>
      <c r="AN239" s="136"/>
      <c r="AO239" s="136"/>
      <c r="AP239" s="136"/>
    </row>
    <row r="240" spans="1:42" s="65" customFormat="1" ht="24.95" customHeight="1" outlineLevel="2">
      <c r="A240" s="112">
        <f>IF(D240=" "," ",SUBTOTAL(3,$D$5:D240))</f>
        <v>222</v>
      </c>
      <c r="B240" s="161" t="s">
        <v>2080</v>
      </c>
      <c r="C240" s="163" t="s">
        <v>2429</v>
      </c>
      <c r="D240" s="163" t="s">
        <v>189</v>
      </c>
      <c r="E240" s="229">
        <v>1964</v>
      </c>
      <c r="F240" s="174" t="s">
        <v>190</v>
      </c>
      <c r="G240" s="179" t="s">
        <v>51</v>
      </c>
      <c r="H240" s="161" t="s">
        <v>103</v>
      </c>
      <c r="I240" s="112" t="s">
        <v>109</v>
      </c>
      <c r="J240" s="112">
        <v>1</v>
      </c>
      <c r="K240" s="112"/>
      <c r="L240" s="112">
        <v>1</v>
      </c>
      <c r="M240" s="112"/>
      <c r="N240" s="112"/>
      <c r="O240" s="112"/>
      <c r="P240" s="112"/>
      <c r="Q240" s="112"/>
      <c r="R240" s="112">
        <v>1</v>
      </c>
      <c r="S240" s="112">
        <v>1</v>
      </c>
      <c r="T240" s="112">
        <v>1</v>
      </c>
      <c r="U240" s="112">
        <v>1</v>
      </c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</row>
    <row r="241" spans="1:42" s="101" customFormat="1" ht="24.95" customHeight="1" outlineLevel="2">
      <c r="A241" s="112">
        <f>IF(D241=" "," ",SUBTOTAL(3,$D$5:D241))</f>
        <v>223</v>
      </c>
      <c r="B241" s="161" t="s">
        <v>2081</v>
      </c>
      <c r="C241" s="163" t="s">
        <v>2430</v>
      </c>
      <c r="D241" s="163" t="s">
        <v>147</v>
      </c>
      <c r="E241" s="229">
        <v>1965</v>
      </c>
      <c r="F241" s="187" t="s">
        <v>149</v>
      </c>
      <c r="G241" s="162" t="s">
        <v>51</v>
      </c>
      <c r="H241" s="161" t="s">
        <v>103</v>
      </c>
      <c r="I241" s="112" t="s">
        <v>109</v>
      </c>
      <c r="J241" s="112">
        <v>1</v>
      </c>
      <c r="K241" s="112"/>
      <c r="L241" s="112">
        <v>1</v>
      </c>
      <c r="M241" s="112"/>
      <c r="N241" s="112"/>
      <c r="O241" s="112"/>
      <c r="P241" s="112"/>
      <c r="Q241" s="112"/>
      <c r="R241" s="112">
        <v>1</v>
      </c>
      <c r="S241" s="112">
        <v>1</v>
      </c>
      <c r="T241" s="112">
        <v>1</v>
      </c>
      <c r="U241" s="112">
        <v>1</v>
      </c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</row>
    <row r="242" spans="1:42" s="65" customFormat="1" ht="24.95" customHeight="1" outlineLevel="2">
      <c r="A242" s="112">
        <f>IF(D242=" "," ",SUBTOTAL(3,$D$5:D242))</f>
        <v>224</v>
      </c>
      <c r="B242" s="161" t="s">
        <v>2082</v>
      </c>
      <c r="C242" s="163" t="s">
        <v>2431</v>
      </c>
      <c r="D242" s="163" t="s">
        <v>1111</v>
      </c>
      <c r="E242" s="229">
        <v>1976</v>
      </c>
      <c r="F242" s="192" t="s">
        <v>1113</v>
      </c>
      <c r="G242" s="179"/>
      <c r="H242" s="161" t="s">
        <v>103</v>
      </c>
      <c r="I242" s="112" t="s">
        <v>109</v>
      </c>
      <c r="J242" s="112">
        <v>1</v>
      </c>
      <c r="K242" s="112"/>
      <c r="L242" s="112">
        <v>1</v>
      </c>
      <c r="M242" s="112"/>
      <c r="N242" s="112"/>
      <c r="O242" s="112"/>
      <c r="P242" s="112">
        <v>1</v>
      </c>
      <c r="Q242" s="112"/>
      <c r="R242" s="112">
        <v>1</v>
      </c>
      <c r="S242" s="112">
        <v>1</v>
      </c>
      <c r="T242" s="112">
        <v>1</v>
      </c>
      <c r="U242" s="112">
        <v>1</v>
      </c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</row>
    <row r="243" spans="1:42" s="101" customFormat="1" ht="24.95" customHeight="1" outlineLevel="2">
      <c r="A243" s="112">
        <f>IF(D243=" "," ",SUBTOTAL(3,$D$5:D243))</f>
        <v>225</v>
      </c>
      <c r="B243" s="161" t="s">
        <v>2083</v>
      </c>
      <c r="C243" s="163" t="s">
        <v>2432</v>
      </c>
      <c r="D243" s="163" t="s">
        <v>159</v>
      </c>
      <c r="E243" s="229">
        <v>1964</v>
      </c>
      <c r="F243" s="174" t="s">
        <v>161</v>
      </c>
      <c r="G243" s="179" t="s">
        <v>51</v>
      </c>
      <c r="H243" s="161" t="s">
        <v>103</v>
      </c>
      <c r="I243" s="112" t="s">
        <v>109</v>
      </c>
      <c r="J243" s="112">
        <v>1</v>
      </c>
      <c r="K243" s="112"/>
      <c r="L243" s="112">
        <v>1</v>
      </c>
      <c r="M243" s="112"/>
      <c r="N243" s="112"/>
      <c r="O243" s="112"/>
      <c r="P243" s="112"/>
      <c r="Q243" s="112"/>
      <c r="R243" s="112">
        <v>1</v>
      </c>
      <c r="S243" s="112">
        <v>1</v>
      </c>
      <c r="T243" s="112">
        <v>1</v>
      </c>
      <c r="U243" s="112">
        <v>1</v>
      </c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</row>
    <row r="244" spans="1:42" s="65" customFormat="1" ht="24.95" customHeight="1" outlineLevel="2">
      <c r="A244" s="112">
        <f>IF(D244=" "," ",SUBTOTAL(3,$D$5:D244))</f>
        <v>226</v>
      </c>
      <c r="B244" s="161" t="s">
        <v>2084</v>
      </c>
      <c r="C244" s="163" t="s">
        <v>2433</v>
      </c>
      <c r="D244" s="163" t="s">
        <v>113</v>
      </c>
      <c r="E244" s="229">
        <v>1976</v>
      </c>
      <c r="F244" s="174" t="s">
        <v>115</v>
      </c>
      <c r="G244" s="179"/>
      <c r="H244" s="161" t="s">
        <v>103</v>
      </c>
      <c r="I244" s="112" t="s">
        <v>109</v>
      </c>
      <c r="J244" s="112">
        <v>1</v>
      </c>
      <c r="K244" s="112"/>
      <c r="L244" s="112">
        <v>1</v>
      </c>
      <c r="M244" s="112"/>
      <c r="N244" s="112"/>
      <c r="O244" s="112"/>
      <c r="P244" s="112">
        <v>1</v>
      </c>
      <c r="Q244" s="112"/>
      <c r="R244" s="112">
        <v>1</v>
      </c>
      <c r="S244" s="112">
        <v>1</v>
      </c>
      <c r="T244" s="112">
        <v>1</v>
      </c>
      <c r="U244" s="112">
        <v>1</v>
      </c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</row>
    <row r="245" spans="1:42" s="65" customFormat="1" ht="24.95" customHeight="1" outlineLevel="2">
      <c r="A245" s="112">
        <f>IF(D245=" "," ",SUBTOTAL(3,$D$5:D245))</f>
        <v>227</v>
      </c>
      <c r="B245" s="161" t="s">
        <v>2085</v>
      </c>
      <c r="C245" s="163" t="s">
        <v>2434</v>
      </c>
      <c r="D245" s="163" t="s">
        <v>119</v>
      </c>
      <c r="E245" s="229">
        <v>1984</v>
      </c>
      <c r="F245" s="174" t="s">
        <v>121</v>
      </c>
      <c r="G245" s="179"/>
      <c r="H245" s="161" t="s">
        <v>103</v>
      </c>
      <c r="I245" s="112" t="s">
        <v>109</v>
      </c>
      <c r="J245" s="112">
        <v>1</v>
      </c>
      <c r="K245" s="112"/>
      <c r="L245" s="112">
        <v>1</v>
      </c>
      <c r="M245" s="112"/>
      <c r="N245" s="112"/>
      <c r="O245" s="112"/>
      <c r="P245" s="112">
        <v>1</v>
      </c>
      <c r="Q245" s="112"/>
      <c r="R245" s="112">
        <v>1</v>
      </c>
      <c r="S245" s="112">
        <v>1</v>
      </c>
      <c r="T245" s="112">
        <v>1</v>
      </c>
      <c r="U245" s="112">
        <v>1</v>
      </c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</row>
    <row r="246" spans="1:42" s="65" customFormat="1" ht="24.95" customHeight="1" outlineLevel="2">
      <c r="A246" s="112">
        <f>IF(D246=" "," ",SUBTOTAL(3,$D$5:D246))</f>
        <v>228</v>
      </c>
      <c r="B246" s="161" t="s">
        <v>2086</v>
      </c>
      <c r="C246" s="163" t="s">
        <v>2435</v>
      </c>
      <c r="D246" s="163" t="s">
        <v>194</v>
      </c>
      <c r="E246" s="229">
        <v>1966</v>
      </c>
      <c r="F246" s="187" t="s">
        <v>196</v>
      </c>
      <c r="G246" s="179" t="s">
        <v>51</v>
      </c>
      <c r="H246" s="161" t="s">
        <v>103</v>
      </c>
      <c r="I246" s="136" t="s">
        <v>109</v>
      </c>
      <c r="J246" s="112">
        <v>1</v>
      </c>
      <c r="K246" s="136"/>
      <c r="L246" s="112">
        <v>1</v>
      </c>
      <c r="M246" s="136"/>
      <c r="N246" s="136"/>
      <c r="O246" s="136"/>
      <c r="P246" s="136"/>
      <c r="Q246" s="136"/>
      <c r="R246" s="112">
        <v>1</v>
      </c>
      <c r="S246" s="112">
        <v>1</v>
      </c>
      <c r="T246" s="112">
        <v>1</v>
      </c>
      <c r="U246" s="112">
        <v>1</v>
      </c>
      <c r="V246" s="136"/>
      <c r="W246" s="136"/>
      <c r="X246" s="136"/>
      <c r="Y246" s="136"/>
      <c r="Z246" s="136"/>
      <c r="AA246" s="136"/>
      <c r="AB246" s="136"/>
      <c r="AC246" s="136"/>
      <c r="AD246" s="136"/>
      <c r="AE246" s="136"/>
      <c r="AF246" s="136"/>
      <c r="AG246" s="136"/>
      <c r="AH246" s="136"/>
      <c r="AI246" s="136"/>
      <c r="AJ246" s="136"/>
      <c r="AK246" s="136"/>
      <c r="AL246" s="136"/>
      <c r="AM246" s="136"/>
      <c r="AN246" s="136"/>
      <c r="AO246" s="136"/>
      <c r="AP246" s="136"/>
    </row>
    <row r="247" spans="1:42" s="65" customFormat="1" ht="24.95" customHeight="1" outlineLevel="2">
      <c r="A247" s="112">
        <f>IF(D247=" "," ",SUBTOTAL(3,$D$5:D247))</f>
        <v>229</v>
      </c>
      <c r="B247" s="161" t="s">
        <v>2087</v>
      </c>
      <c r="C247" s="163" t="s">
        <v>2436</v>
      </c>
      <c r="D247" s="163" t="s">
        <v>141</v>
      </c>
      <c r="E247" s="229">
        <v>1971</v>
      </c>
      <c r="F247" s="174" t="s">
        <v>143</v>
      </c>
      <c r="G247" s="175"/>
      <c r="H247" s="161" t="s">
        <v>103</v>
      </c>
      <c r="I247" s="112" t="s">
        <v>109</v>
      </c>
      <c r="J247" s="112">
        <v>1</v>
      </c>
      <c r="K247" s="112"/>
      <c r="L247" s="112">
        <v>1</v>
      </c>
      <c r="M247" s="112"/>
      <c r="N247" s="112"/>
      <c r="O247" s="112"/>
      <c r="P247" s="112">
        <v>1</v>
      </c>
      <c r="Q247" s="112"/>
      <c r="R247" s="112">
        <v>1</v>
      </c>
      <c r="S247" s="112">
        <v>1</v>
      </c>
      <c r="T247" s="112">
        <v>1</v>
      </c>
      <c r="U247" s="112">
        <v>1</v>
      </c>
      <c r="V247" s="112"/>
      <c r="W247" s="112"/>
      <c r="X247" s="112">
        <v>1</v>
      </c>
      <c r="Y247" s="112"/>
      <c r="Z247" s="112">
        <v>1</v>
      </c>
      <c r="AA247" s="112"/>
      <c r="AB247" s="112"/>
      <c r="AC247" s="112"/>
      <c r="AD247" s="112">
        <v>1</v>
      </c>
      <c r="AE247" s="112">
        <v>1</v>
      </c>
      <c r="AF247" s="112">
        <v>1</v>
      </c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</row>
    <row r="248" spans="1:42" s="65" customFormat="1" ht="24.95" customHeight="1" outlineLevel="2">
      <c r="A248" s="112">
        <f>IF(D248=" "," ",SUBTOTAL(3,$D$5:D248))</f>
        <v>230</v>
      </c>
      <c r="B248" s="161" t="s">
        <v>2088</v>
      </c>
      <c r="C248" s="163" t="s">
        <v>2437</v>
      </c>
      <c r="D248" s="163" t="s">
        <v>1117</v>
      </c>
      <c r="E248" s="229">
        <v>1974</v>
      </c>
      <c r="F248" s="174" t="s">
        <v>1118</v>
      </c>
      <c r="G248" s="179"/>
      <c r="H248" s="161" t="s">
        <v>103</v>
      </c>
      <c r="I248" s="181" t="s">
        <v>109</v>
      </c>
      <c r="J248" s="112">
        <v>1</v>
      </c>
      <c r="K248" s="112"/>
      <c r="L248" s="112">
        <v>1</v>
      </c>
      <c r="M248" s="112"/>
      <c r="N248" s="112"/>
      <c r="O248" s="112"/>
      <c r="P248" s="112">
        <v>1</v>
      </c>
      <c r="Q248" s="112">
        <v>1</v>
      </c>
      <c r="R248" s="112">
        <v>1</v>
      </c>
      <c r="S248" s="112">
        <v>1</v>
      </c>
      <c r="T248" s="112">
        <v>1</v>
      </c>
      <c r="U248" s="112">
        <v>1</v>
      </c>
      <c r="V248" s="112"/>
      <c r="W248" s="112"/>
      <c r="X248" s="112"/>
      <c r="Y248" s="112"/>
      <c r="Z248" s="112"/>
      <c r="AA248" s="112"/>
      <c r="AB248" s="112"/>
      <c r="AC248" s="112">
        <v>1</v>
      </c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</row>
    <row r="249" spans="1:42" s="65" customFormat="1" ht="24.95" customHeight="1" outlineLevel="2">
      <c r="A249" s="112">
        <f>IF(D249=" "," ",SUBTOTAL(3,$D$5:D249))</f>
        <v>231</v>
      </c>
      <c r="B249" s="161" t="s">
        <v>2089</v>
      </c>
      <c r="C249" s="163" t="s">
        <v>2438</v>
      </c>
      <c r="D249" s="163" t="s">
        <v>616</v>
      </c>
      <c r="E249" s="229">
        <v>1965</v>
      </c>
      <c r="F249" s="164" t="s">
        <v>617</v>
      </c>
      <c r="G249" s="170" t="s">
        <v>51</v>
      </c>
      <c r="H249" s="161" t="s">
        <v>103</v>
      </c>
      <c r="I249" s="181" t="s">
        <v>109</v>
      </c>
      <c r="J249" s="112">
        <v>1</v>
      </c>
      <c r="K249" s="169"/>
      <c r="L249" s="112">
        <v>1</v>
      </c>
      <c r="M249" s="169"/>
      <c r="N249" s="169"/>
      <c r="O249" s="169"/>
      <c r="P249" s="169"/>
      <c r="Q249" s="169"/>
      <c r="R249" s="112">
        <v>1</v>
      </c>
      <c r="S249" s="112">
        <v>1</v>
      </c>
      <c r="T249" s="112">
        <v>1</v>
      </c>
      <c r="U249" s="112">
        <v>1</v>
      </c>
      <c r="V249" s="169"/>
      <c r="W249" s="169"/>
      <c r="X249" s="169"/>
      <c r="Y249" s="169"/>
      <c r="Z249" s="169"/>
      <c r="AA249" s="169"/>
      <c r="AB249" s="169"/>
      <c r="AC249" s="169"/>
      <c r="AD249" s="169"/>
      <c r="AE249" s="169"/>
      <c r="AF249" s="169"/>
      <c r="AG249" s="169"/>
      <c r="AH249" s="169"/>
      <c r="AI249" s="169"/>
      <c r="AJ249" s="169"/>
      <c r="AK249" s="169"/>
      <c r="AL249" s="169"/>
      <c r="AM249" s="169"/>
      <c r="AN249" s="169"/>
      <c r="AO249" s="169"/>
      <c r="AP249" s="169"/>
    </row>
    <row r="250" spans="1:42" s="65" customFormat="1" ht="24.95" customHeight="1" outlineLevel="2">
      <c r="A250" s="112">
        <f>IF(D250=" "," ",SUBTOTAL(3,$D$5:D250))</f>
        <v>232</v>
      </c>
      <c r="B250" s="161" t="s">
        <v>2090</v>
      </c>
      <c r="C250" s="163" t="s">
        <v>2439</v>
      </c>
      <c r="D250" s="163" t="s">
        <v>135</v>
      </c>
      <c r="E250" s="229">
        <v>1982</v>
      </c>
      <c r="F250" s="194" t="s">
        <v>137</v>
      </c>
      <c r="G250" s="201"/>
      <c r="H250" s="161" t="s">
        <v>103</v>
      </c>
      <c r="I250" s="181" t="s">
        <v>109</v>
      </c>
      <c r="J250" s="112">
        <v>1</v>
      </c>
      <c r="K250" s="112"/>
      <c r="L250" s="112">
        <v>1</v>
      </c>
      <c r="M250" s="112"/>
      <c r="N250" s="112"/>
      <c r="O250" s="112"/>
      <c r="P250" s="112">
        <v>1</v>
      </c>
      <c r="Q250" s="112"/>
      <c r="R250" s="112">
        <v>1</v>
      </c>
      <c r="S250" s="112">
        <v>1</v>
      </c>
      <c r="T250" s="112">
        <v>1</v>
      </c>
      <c r="U250" s="112">
        <v>1</v>
      </c>
      <c r="V250" s="112"/>
      <c r="W250" s="112"/>
      <c r="X250" s="112"/>
      <c r="Y250" s="112"/>
      <c r="Z250" s="112">
        <v>1</v>
      </c>
      <c r="AA250" s="112">
        <v>1</v>
      </c>
      <c r="AB250" s="112"/>
      <c r="AC250" s="112"/>
      <c r="AD250" s="112">
        <v>1</v>
      </c>
      <c r="AE250" s="112"/>
      <c r="AF250" s="112"/>
      <c r="AG250" s="112"/>
      <c r="AH250" s="112"/>
      <c r="AI250" s="112"/>
      <c r="AJ250" s="112">
        <v>1</v>
      </c>
      <c r="AK250" s="112"/>
      <c r="AL250" s="112"/>
      <c r="AM250" s="112"/>
      <c r="AN250" s="112"/>
      <c r="AO250" s="112"/>
      <c r="AP250" s="112"/>
    </row>
    <row r="251" spans="1:42" s="65" customFormat="1" ht="24.95" customHeight="1" outlineLevel="2">
      <c r="A251" s="112">
        <f>IF(D251=" "," ",SUBTOTAL(3,$D$5:D251))</f>
        <v>233</v>
      </c>
      <c r="B251" s="161" t="s">
        <v>2091</v>
      </c>
      <c r="C251" s="163" t="s">
        <v>2440</v>
      </c>
      <c r="D251" s="163" t="s">
        <v>177</v>
      </c>
      <c r="E251" s="229">
        <v>1971</v>
      </c>
      <c r="F251" s="174" t="s">
        <v>179</v>
      </c>
      <c r="G251" s="179" t="s">
        <v>51</v>
      </c>
      <c r="H251" s="161" t="s">
        <v>103</v>
      </c>
      <c r="I251" s="181" t="s">
        <v>109</v>
      </c>
      <c r="J251" s="112">
        <v>1</v>
      </c>
      <c r="K251" s="112"/>
      <c r="L251" s="112">
        <v>1</v>
      </c>
      <c r="M251" s="112"/>
      <c r="N251" s="112"/>
      <c r="O251" s="112"/>
      <c r="P251" s="112"/>
      <c r="Q251" s="112"/>
      <c r="R251" s="112">
        <v>1</v>
      </c>
      <c r="S251" s="112">
        <v>1</v>
      </c>
      <c r="T251" s="112">
        <v>1</v>
      </c>
      <c r="U251" s="112">
        <v>1</v>
      </c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</row>
    <row r="252" spans="1:42" s="65" customFormat="1" ht="24.95" customHeight="1" outlineLevel="2">
      <c r="A252" s="112">
        <f>IF(D252=" "," ",SUBTOTAL(3,$D$5:D252))</f>
        <v>234</v>
      </c>
      <c r="B252" s="161" t="s">
        <v>2092</v>
      </c>
      <c r="C252" s="163" t="s">
        <v>2441</v>
      </c>
      <c r="D252" s="163" t="s">
        <v>487</v>
      </c>
      <c r="E252" s="229">
        <v>1989</v>
      </c>
      <c r="F252" s="187" t="s">
        <v>488</v>
      </c>
      <c r="G252" s="162" t="s">
        <v>51</v>
      </c>
      <c r="H252" s="161" t="s">
        <v>103</v>
      </c>
      <c r="I252" s="181" t="s">
        <v>109</v>
      </c>
      <c r="J252" s="112">
        <v>1</v>
      </c>
      <c r="K252" s="112"/>
      <c r="L252" s="112">
        <v>1</v>
      </c>
      <c r="M252" s="112"/>
      <c r="N252" s="112"/>
      <c r="O252" s="112"/>
      <c r="P252" s="112"/>
      <c r="Q252" s="112"/>
      <c r="R252" s="112">
        <v>1</v>
      </c>
      <c r="S252" s="112">
        <v>1</v>
      </c>
      <c r="T252" s="112">
        <v>1</v>
      </c>
      <c r="U252" s="112">
        <v>1</v>
      </c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</row>
    <row r="253" spans="1:42" s="65" customFormat="1" ht="24.95" customHeight="1" outlineLevel="2">
      <c r="A253" s="112">
        <f>IF(D253=" "," ",SUBTOTAL(3,$D$5:D253))</f>
        <v>235</v>
      </c>
      <c r="B253" s="161" t="s">
        <v>2093</v>
      </c>
      <c r="C253" s="163" t="s">
        <v>2442</v>
      </c>
      <c r="D253" s="163" t="s">
        <v>656</v>
      </c>
      <c r="E253" s="229">
        <v>1968</v>
      </c>
      <c r="F253" s="167" t="s">
        <v>657</v>
      </c>
      <c r="G253" s="170" t="s">
        <v>51</v>
      </c>
      <c r="H253" s="161" t="s">
        <v>103</v>
      </c>
      <c r="I253" s="181" t="s">
        <v>109</v>
      </c>
      <c r="J253" s="112">
        <v>1</v>
      </c>
      <c r="K253" s="169"/>
      <c r="L253" s="112">
        <v>1</v>
      </c>
      <c r="M253" s="169"/>
      <c r="N253" s="169"/>
      <c r="O253" s="169"/>
      <c r="P253" s="169"/>
      <c r="Q253" s="169"/>
      <c r="R253" s="112">
        <v>1</v>
      </c>
      <c r="S253" s="112">
        <v>1</v>
      </c>
      <c r="T253" s="112">
        <v>1</v>
      </c>
      <c r="U253" s="112">
        <v>1</v>
      </c>
      <c r="V253" s="169"/>
      <c r="W253" s="169"/>
      <c r="X253" s="169"/>
      <c r="Y253" s="169"/>
      <c r="Z253" s="169"/>
      <c r="AA253" s="169"/>
      <c r="AB253" s="169"/>
      <c r="AC253" s="169"/>
      <c r="AD253" s="169"/>
      <c r="AE253" s="169"/>
      <c r="AF253" s="169"/>
      <c r="AG253" s="169"/>
      <c r="AH253" s="169"/>
      <c r="AI253" s="169"/>
      <c r="AJ253" s="169"/>
      <c r="AK253" s="169"/>
      <c r="AL253" s="169"/>
      <c r="AM253" s="169"/>
      <c r="AN253" s="169"/>
      <c r="AO253" s="169"/>
      <c r="AP253" s="169"/>
    </row>
    <row r="254" spans="1:42" s="65" customFormat="1" ht="24.95" customHeight="1" outlineLevel="2">
      <c r="A254" s="112">
        <f>IF(D254=" "," ",SUBTOTAL(3,$D$5:D254))</f>
        <v>236</v>
      </c>
      <c r="B254" s="161" t="s">
        <v>2094</v>
      </c>
      <c r="C254" s="163" t="s">
        <v>2443</v>
      </c>
      <c r="D254" s="163" t="s">
        <v>171</v>
      </c>
      <c r="E254" s="229">
        <v>1967</v>
      </c>
      <c r="F254" s="174" t="s">
        <v>173</v>
      </c>
      <c r="G254" s="179" t="s">
        <v>51</v>
      </c>
      <c r="H254" s="161" t="s">
        <v>103</v>
      </c>
      <c r="I254" s="181" t="s">
        <v>109</v>
      </c>
      <c r="J254" s="112">
        <v>1</v>
      </c>
      <c r="K254" s="112"/>
      <c r="L254" s="112">
        <v>1</v>
      </c>
      <c r="M254" s="112"/>
      <c r="N254" s="112"/>
      <c r="O254" s="112"/>
      <c r="P254" s="112"/>
      <c r="Q254" s="112"/>
      <c r="R254" s="112">
        <v>1</v>
      </c>
      <c r="S254" s="112">
        <v>1</v>
      </c>
      <c r="T254" s="112">
        <v>1</v>
      </c>
      <c r="U254" s="112">
        <v>1</v>
      </c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</row>
    <row r="255" spans="1:42" s="65" customFormat="1" ht="24.95" customHeight="1" outlineLevel="2">
      <c r="A255" s="112">
        <f>IF(D255=" "," ",SUBTOTAL(3,$D$5:D255))</f>
        <v>237</v>
      </c>
      <c r="B255" s="161" t="s">
        <v>2095</v>
      </c>
      <c r="C255" s="163" t="s">
        <v>2444</v>
      </c>
      <c r="D255" s="163" t="s">
        <v>1713</v>
      </c>
      <c r="E255" s="229">
        <v>1994</v>
      </c>
      <c r="F255" s="164" t="s">
        <v>1715</v>
      </c>
      <c r="G255" s="165"/>
      <c r="H255" s="161" t="s">
        <v>103</v>
      </c>
      <c r="I255" s="181" t="s">
        <v>109</v>
      </c>
      <c r="J255" s="112">
        <v>1</v>
      </c>
      <c r="K255" s="112"/>
      <c r="L255" s="112">
        <v>1</v>
      </c>
      <c r="M255" s="112"/>
      <c r="N255" s="112"/>
      <c r="O255" s="112"/>
      <c r="P255" s="112">
        <v>1</v>
      </c>
      <c r="Q255" s="112"/>
      <c r="R255" s="112">
        <v>1</v>
      </c>
      <c r="S255" s="112">
        <v>1</v>
      </c>
      <c r="T255" s="112">
        <v>1</v>
      </c>
      <c r="U255" s="112">
        <v>1</v>
      </c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</row>
    <row r="256" spans="1:42" s="65" customFormat="1" ht="24.95" customHeight="1" outlineLevel="2">
      <c r="A256" s="112">
        <f>IF(D256=" "," ",SUBTOTAL(3,$D$5:D256))</f>
        <v>238</v>
      </c>
      <c r="B256" s="161" t="s">
        <v>2096</v>
      </c>
      <c r="C256" s="163" t="s">
        <v>2445</v>
      </c>
      <c r="D256" s="163" t="s">
        <v>106</v>
      </c>
      <c r="E256" s="229">
        <v>1982</v>
      </c>
      <c r="F256" s="174" t="s">
        <v>108</v>
      </c>
      <c r="G256" s="179"/>
      <c r="H256" s="161" t="s">
        <v>103</v>
      </c>
      <c r="I256" s="181" t="s">
        <v>109</v>
      </c>
      <c r="J256" s="112">
        <v>1</v>
      </c>
      <c r="K256" s="112"/>
      <c r="L256" s="112">
        <v>1</v>
      </c>
      <c r="M256" s="112"/>
      <c r="N256" s="112"/>
      <c r="O256" s="112"/>
      <c r="P256" s="112">
        <v>1</v>
      </c>
      <c r="Q256" s="112"/>
      <c r="R256" s="112">
        <v>1</v>
      </c>
      <c r="S256" s="112">
        <v>1</v>
      </c>
      <c r="T256" s="112">
        <v>1</v>
      </c>
      <c r="U256" s="112">
        <v>1</v>
      </c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</row>
    <row r="257" spans="1:42" s="65" customFormat="1" ht="24.95" customHeight="1" outlineLevel="2">
      <c r="A257" s="112">
        <f>IF(D257=" "," ",SUBTOTAL(3,$D$5:D257))</f>
        <v>239</v>
      </c>
      <c r="B257" s="161" t="s">
        <v>2097</v>
      </c>
      <c r="C257" s="163" t="s">
        <v>2446</v>
      </c>
      <c r="D257" s="163" t="s">
        <v>269</v>
      </c>
      <c r="E257" s="229">
        <v>1991</v>
      </c>
      <c r="F257" s="187" t="s">
        <v>271</v>
      </c>
      <c r="G257" s="184"/>
      <c r="H257" s="161" t="s">
        <v>103</v>
      </c>
      <c r="I257" s="181" t="s">
        <v>109</v>
      </c>
      <c r="J257" s="112">
        <v>1</v>
      </c>
      <c r="K257" s="136"/>
      <c r="L257" s="112">
        <v>1</v>
      </c>
      <c r="M257" s="136"/>
      <c r="N257" s="136"/>
      <c r="O257" s="136"/>
      <c r="P257" s="112">
        <v>1</v>
      </c>
      <c r="Q257" s="136"/>
      <c r="R257" s="112">
        <v>1</v>
      </c>
      <c r="S257" s="112">
        <v>1</v>
      </c>
      <c r="T257" s="112">
        <v>1</v>
      </c>
      <c r="U257" s="112">
        <v>1</v>
      </c>
      <c r="V257" s="136"/>
      <c r="W257" s="136"/>
      <c r="X257" s="136"/>
      <c r="Y257" s="136"/>
      <c r="Z257" s="136"/>
      <c r="AA257" s="136"/>
      <c r="AB257" s="136"/>
      <c r="AC257" s="136"/>
      <c r="AD257" s="136"/>
      <c r="AE257" s="136"/>
      <c r="AF257" s="136"/>
      <c r="AG257" s="136"/>
      <c r="AH257" s="136"/>
      <c r="AI257" s="136"/>
      <c r="AJ257" s="136"/>
      <c r="AK257" s="136"/>
      <c r="AL257" s="136"/>
      <c r="AM257" s="136"/>
      <c r="AN257" s="136"/>
      <c r="AO257" s="136"/>
      <c r="AP257" s="136"/>
    </row>
    <row r="258" spans="1:42" s="65" customFormat="1" ht="24.95" customHeight="1" outlineLevel="2">
      <c r="A258" s="112">
        <f>IF(D258=" "," ",SUBTOTAL(3,$D$5:D258))</f>
        <v>240</v>
      </c>
      <c r="B258" s="161" t="s">
        <v>2098</v>
      </c>
      <c r="C258" s="163" t="s">
        <v>2447</v>
      </c>
      <c r="D258" s="163" t="s">
        <v>1606</v>
      </c>
      <c r="E258" s="229">
        <v>1986</v>
      </c>
      <c r="F258" s="183" t="s">
        <v>1607</v>
      </c>
      <c r="G258" s="175"/>
      <c r="H258" s="161" t="s">
        <v>103</v>
      </c>
      <c r="I258" s="181" t="s">
        <v>109</v>
      </c>
      <c r="J258" s="112">
        <v>1</v>
      </c>
      <c r="K258" s="112"/>
      <c r="L258" s="112">
        <v>1</v>
      </c>
      <c r="M258" s="112"/>
      <c r="N258" s="112"/>
      <c r="O258" s="112"/>
      <c r="P258" s="112">
        <v>1</v>
      </c>
      <c r="Q258" s="112"/>
      <c r="R258" s="112">
        <v>1</v>
      </c>
      <c r="S258" s="112">
        <v>1</v>
      </c>
      <c r="T258" s="112">
        <v>1</v>
      </c>
      <c r="U258" s="112">
        <v>1</v>
      </c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</row>
    <row r="259" spans="1:42" s="65" customFormat="1" ht="24.95" customHeight="1" outlineLevel="1" collapsed="1">
      <c r="A259" s="112"/>
      <c r="B259" s="161"/>
      <c r="C259" s="163" t="s">
        <v>1190</v>
      </c>
      <c r="D259" s="163">
        <f>SUBTOTAL(3,D231:D258)</f>
        <v>28</v>
      </c>
      <c r="E259" s="229"/>
      <c r="F259" s="183"/>
      <c r="G259" s="175"/>
      <c r="H259" s="220" t="s">
        <v>2197</v>
      </c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</row>
    <row r="260" spans="1:42" s="65" customFormat="1" ht="24.95" customHeight="1" outlineLevel="2">
      <c r="A260" s="112">
        <f>IF(D260=" "," ",SUBTOTAL(3,$D$5:D260))</f>
        <v>241</v>
      </c>
      <c r="B260" s="161" t="s">
        <v>2099</v>
      </c>
      <c r="C260" s="163" t="s">
        <v>2448</v>
      </c>
      <c r="D260" s="163" t="s">
        <v>1006</v>
      </c>
      <c r="E260" s="229">
        <v>1976</v>
      </c>
      <c r="F260" s="174" t="s">
        <v>1007</v>
      </c>
      <c r="G260" s="179"/>
      <c r="H260" s="161" t="s">
        <v>95</v>
      </c>
      <c r="I260" s="112" t="s">
        <v>101</v>
      </c>
      <c r="J260" s="112">
        <v>1</v>
      </c>
      <c r="K260" s="112"/>
      <c r="L260" s="112">
        <v>1</v>
      </c>
      <c r="M260" s="112"/>
      <c r="N260" s="112"/>
      <c r="O260" s="112"/>
      <c r="P260" s="112">
        <v>1</v>
      </c>
      <c r="Q260" s="112"/>
      <c r="R260" s="112">
        <v>1</v>
      </c>
      <c r="S260" s="112">
        <v>1</v>
      </c>
      <c r="T260" s="112">
        <v>1</v>
      </c>
      <c r="U260" s="112">
        <v>1</v>
      </c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</row>
    <row r="261" spans="1:42" ht="24.95" customHeight="1" outlineLevel="2">
      <c r="A261" s="112">
        <f>IF(D261=" "," ",SUBTOTAL(3,$D$5:D261))</f>
        <v>242</v>
      </c>
      <c r="B261" s="161" t="s">
        <v>2100</v>
      </c>
      <c r="C261" s="163" t="s">
        <v>2449</v>
      </c>
      <c r="D261" s="163" t="s">
        <v>1016</v>
      </c>
      <c r="E261" s="229">
        <v>1963</v>
      </c>
      <c r="F261" s="174" t="s">
        <v>1018</v>
      </c>
      <c r="G261" s="179"/>
      <c r="H261" s="161" t="s">
        <v>95</v>
      </c>
      <c r="I261" s="112" t="s">
        <v>101</v>
      </c>
      <c r="J261" s="112">
        <v>1</v>
      </c>
      <c r="K261" s="112"/>
      <c r="L261" s="112">
        <v>1</v>
      </c>
      <c r="M261" s="112"/>
      <c r="N261" s="112"/>
      <c r="O261" s="112"/>
      <c r="P261" s="112">
        <v>1</v>
      </c>
      <c r="Q261" s="112"/>
      <c r="R261" s="112">
        <v>1</v>
      </c>
      <c r="S261" s="112">
        <v>1</v>
      </c>
      <c r="T261" s="112">
        <v>1</v>
      </c>
      <c r="U261" s="112">
        <v>1</v>
      </c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</row>
    <row r="262" spans="1:42" ht="24.95" customHeight="1" outlineLevel="2">
      <c r="A262" s="112">
        <f>IF(D262=" "," ",SUBTOTAL(3,$D$5:D262))</f>
        <v>243</v>
      </c>
      <c r="B262" s="161" t="s">
        <v>2101</v>
      </c>
      <c r="C262" s="163" t="s">
        <v>2450</v>
      </c>
      <c r="D262" s="163" t="s">
        <v>1056</v>
      </c>
      <c r="E262" s="229">
        <v>1973</v>
      </c>
      <c r="F262" s="174" t="s">
        <v>1057</v>
      </c>
      <c r="G262" s="179"/>
      <c r="H262" s="161" t="s">
        <v>95</v>
      </c>
      <c r="I262" s="112" t="s">
        <v>101</v>
      </c>
      <c r="J262" s="112">
        <v>1</v>
      </c>
      <c r="K262" s="112"/>
      <c r="L262" s="112">
        <v>1</v>
      </c>
      <c r="M262" s="112"/>
      <c r="N262" s="112"/>
      <c r="O262" s="112"/>
      <c r="P262" s="112">
        <v>1</v>
      </c>
      <c r="Q262" s="112"/>
      <c r="R262" s="112">
        <v>1</v>
      </c>
      <c r="S262" s="112">
        <v>1</v>
      </c>
      <c r="T262" s="112">
        <v>1</v>
      </c>
      <c r="U262" s="112">
        <v>1</v>
      </c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</row>
    <row r="263" spans="1:42" ht="24.95" customHeight="1" outlineLevel="2">
      <c r="A263" s="112">
        <f>IF(D263=" "," ",SUBTOTAL(3,$D$5:D263))</f>
        <v>244</v>
      </c>
      <c r="B263" s="161" t="s">
        <v>2102</v>
      </c>
      <c r="C263" s="163" t="s">
        <v>2451</v>
      </c>
      <c r="D263" s="163" t="s">
        <v>1774</v>
      </c>
      <c r="E263" s="229">
        <v>1977</v>
      </c>
      <c r="F263" s="164" t="s">
        <v>1775</v>
      </c>
      <c r="G263" s="165"/>
      <c r="H263" s="161" t="s">
        <v>95</v>
      </c>
      <c r="I263" s="112" t="s">
        <v>101</v>
      </c>
      <c r="J263" s="112">
        <v>1</v>
      </c>
      <c r="K263" s="112"/>
      <c r="L263" s="112">
        <v>1</v>
      </c>
      <c r="M263" s="112"/>
      <c r="N263" s="112"/>
      <c r="O263" s="112"/>
      <c r="P263" s="112">
        <v>1</v>
      </c>
      <c r="Q263" s="112"/>
      <c r="R263" s="112">
        <v>1</v>
      </c>
      <c r="S263" s="112">
        <v>1</v>
      </c>
      <c r="T263" s="112">
        <v>1</v>
      </c>
      <c r="U263" s="112">
        <v>1</v>
      </c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</row>
    <row r="264" spans="1:42" ht="24.95" customHeight="1" outlineLevel="2">
      <c r="A264" s="112">
        <f>IF(D264=" "," ",SUBTOTAL(3,$D$5:D264))</f>
        <v>245</v>
      </c>
      <c r="B264" s="161" t="s">
        <v>2103</v>
      </c>
      <c r="C264" s="163" t="s">
        <v>2452</v>
      </c>
      <c r="D264" s="163" t="s">
        <v>1122</v>
      </c>
      <c r="E264" s="229">
        <v>1984</v>
      </c>
      <c r="F264" s="197" t="s">
        <v>1124</v>
      </c>
      <c r="G264" s="198"/>
      <c r="H264" s="161" t="s">
        <v>95</v>
      </c>
      <c r="I264" s="112" t="s">
        <v>101</v>
      </c>
      <c r="J264" s="112">
        <v>1</v>
      </c>
      <c r="K264" s="112"/>
      <c r="L264" s="112">
        <v>1</v>
      </c>
      <c r="M264" s="112"/>
      <c r="N264" s="112"/>
      <c r="O264" s="112"/>
      <c r="P264" s="112">
        <v>1</v>
      </c>
      <c r="Q264" s="112"/>
      <c r="R264" s="112">
        <v>1</v>
      </c>
      <c r="S264" s="112">
        <v>1</v>
      </c>
      <c r="T264" s="112">
        <v>1</v>
      </c>
      <c r="U264" s="112">
        <v>1</v>
      </c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</row>
    <row r="265" spans="1:42" s="65" customFormat="1" ht="24.95" customHeight="1" outlineLevel="2">
      <c r="A265" s="112">
        <f>IF(D265=" "," ",SUBTOTAL(3,$D$5:D265))</f>
        <v>246</v>
      </c>
      <c r="B265" s="161" t="s">
        <v>2104</v>
      </c>
      <c r="C265" s="163" t="s">
        <v>2453</v>
      </c>
      <c r="D265" s="163" t="s">
        <v>1034</v>
      </c>
      <c r="E265" s="229">
        <v>1975</v>
      </c>
      <c r="F265" s="183" t="s">
        <v>1035</v>
      </c>
      <c r="G265" s="175" t="s">
        <v>51</v>
      </c>
      <c r="H265" s="161" t="s">
        <v>95</v>
      </c>
      <c r="I265" s="112" t="s">
        <v>101</v>
      </c>
      <c r="J265" s="112">
        <v>1</v>
      </c>
      <c r="K265" s="112"/>
      <c r="L265" s="112">
        <v>1</v>
      </c>
      <c r="M265" s="112"/>
      <c r="N265" s="112"/>
      <c r="O265" s="112"/>
      <c r="P265" s="112"/>
      <c r="Q265" s="112"/>
      <c r="R265" s="112">
        <v>1</v>
      </c>
      <c r="S265" s="112">
        <v>1</v>
      </c>
      <c r="T265" s="112">
        <v>1</v>
      </c>
      <c r="U265" s="112">
        <v>1</v>
      </c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</row>
    <row r="266" spans="1:42" ht="24.95" customHeight="1" outlineLevel="2">
      <c r="A266" s="112">
        <f>IF(D266=" "," ",SUBTOTAL(3,$D$5:D266))</f>
        <v>247</v>
      </c>
      <c r="B266" s="161" t="s">
        <v>2105</v>
      </c>
      <c r="C266" s="163" t="s">
        <v>2454</v>
      </c>
      <c r="D266" s="163" t="s">
        <v>1261</v>
      </c>
      <c r="E266" s="229">
        <v>1989</v>
      </c>
      <c r="F266" s="171" t="s">
        <v>1262</v>
      </c>
      <c r="G266" s="172" t="s">
        <v>51</v>
      </c>
      <c r="H266" s="161" t="s">
        <v>95</v>
      </c>
      <c r="I266" s="112" t="s">
        <v>101</v>
      </c>
      <c r="J266" s="112">
        <v>1</v>
      </c>
      <c r="K266" s="136"/>
      <c r="L266" s="112">
        <v>1</v>
      </c>
      <c r="M266" s="136"/>
      <c r="N266" s="136"/>
      <c r="O266" s="136"/>
      <c r="P266" s="136"/>
      <c r="Q266" s="136"/>
      <c r="R266" s="112">
        <v>1</v>
      </c>
      <c r="S266" s="112">
        <v>1</v>
      </c>
      <c r="T266" s="112">
        <v>1</v>
      </c>
      <c r="U266" s="112">
        <v>1</v>
      </c>
      <c r="V266" s="136"/>
      <c r="W266" s="136"/>
      <c r="X266" s="136"/>
      <c r="Y266" s="136"/>
      <c r="Z266" s="136"/>
      <c r="AA266" s="136"/>
      <c r="AB266" s="136"/>
      <c r="AC266" s="136"/>
      <c r="AD266" s="136"/>
      <c r="AE266" s="136"/>
      <c r="AF266" s="136"/>
      <c r="AG266" s="136"/>
      <c r="AH266" s="136"/>
      <c r="AI266" s="136"/>
      <c r="AJ266" s="136"/>
      <c r="AK266" s="136"/>
      <c r="AL266" s="136"/>
      <c r="AM266" s="136"/>
      <c r="AN266" s="136"/>
      <c r="AO266" s="136"/>
      <c r="AP266" s="136"/>
    </row>
    <row r="267" spans="1:42" ht="24.95" customHeight="1" outlineLevel="2">
      <c r="A267" s="112">
        <f>IF(D267=" "," ",SUBTOTAL(3,$D$5:D267))</f>
        <v>248</v>
      </c>
      <c r="B267" s="161" t="s">
        <v>2106</v>
      </c>
      <c r="C267" s="163" t="s">
        <v>2455</v>
      </c>
      <c r="D267" s="163" t="s">
        <v>1382</v>
      </c>
      <c r="E267" s="229">
        <v>1980</v>
      </c>
      <c r="F267" s="187" t="s">
        <v>1383</v>
      </c>
      <c r="G267" s="184" t="s">
        <v>51</v>
      </c>
      <c r="H267" s="161" t="s">
        <v>95</v>
      </c>
      <c r="I267" s="112" t="s">
        <v>101</v>
      </c>
      <c r="J267" s="112">
        <v>1</v>
      </c>
      <c r="K267" s="136"/>
      <c r="L267" s="112">
        <v>1</v>
      </c>
      <c r="M267" s="136"/>
      <c r="N267" s="136"/>
      <c r="O267" s="136"/>
      <c r="P267" s="136"/>
      <c r="Q267" s="136"/>
      <c r="R267" s="112">
        <v>1</v>
      </c>
      <c r="S267" s="112">
        <v>1</v>
      </c>
      <c r="T267" s="112">
        <v>1</v>
      </c>
      <c r="U267" s="112">
        <v>1</v>
      </c>
      <c r="V267" s="136"/>
      <c r="W267" s="136"/>
      <c r="X267" s="136"/>
      <c r="Y267" s="136"/>
      <c r="Z267" s="136"/>
      <c r="AA267" s="136"/>
      <c r="AB267" s="136"/>
      <c r="AC267" s="136"/>
      <c r="AD267" s="136"/>
      <c r="AE267" s="136"/>
      <c r="AF267" s="136"/>
      <c r="AG267" s="136"/>
      <c r="AH267" s="136"/>
      <c r="AI267" s="136"/>
      <c r="AJ267" s="136"/>
      <c r="AK267" s="136"/>
      <c r="AL267" s="136"/>
      <c r="AM267" s="136"/>
      <c r="AN267" s="136"/>
      <c r="AO267" s="136"/>
      <c r="AP267" s="136"/>
    </row>
    <row r="268" spans="1:42" ht="24.95" customHeight="1" outlineLevel="2">
      <c r="A268" s="112">
        <f>IF(D268=" "," ",SUBTOTAL(3,$D$5:D268))</f>
        <v>249</v>
      </c>
      <c r="B268" s="161" t="s">
        <v>2107</v>
      </c>
      <c r="C268" s="163" t="s">
        <v>2456</v>
      </c>
      <c r="D268" s="163" t="s">
        <v>1022</v>
      </c>
      <c r="E268" s="229">
        <v>1971</v>
      </c>
      <c r="F268" s="192" t="s">
        <v>1024</v>
      </c>
      <c r="G268" s="179"/>
      <c r="H268" s="161" t="s">
        <v>95</v>
      </c>
      <c r="I268" s="112" t="s">
        <v>101</v>
      </c>
      <c r="J268" s="112">
        <v>1</v>
      </c>
      <c r="K268" s="112"/>
      <c r="L268" s="112">
        <v>1</v>
      </c>
      <c r="M268" s="112"/>
      <c r="N268" s="112"/>
      <c r="O268" s="112"/>
      <c r="P268" s="112">
        <v>1</v>
      </c>
      <c r="Q268" s="112">
        <v>1</v>
      </c>
      <c r="R268" s="112">
        <v>1</v>
      </c>
      <c r="S268" s="112">
        <v>1</v>
      </c>
      <c r="T268" s="112">
        <v>1</v>
      </c>
      <c r="U268" s="112">
        <v>1</v>
      </c>
      <c r="V268" s="112"/>
      <c r="W268" s="112"/>
      <c r="X268" s="112">
        <v>1</v>
      </c>
      <c r="Y268" s="112">
        <v>1</v>
      </c>
      <c r="Z268" s="112">
        <v>1</v>
      </c>
      <c r="AA268" s="112">
        <v>1</v>
      </c>
      <c r="AB268" s="112">
        <v>1</v>
      </c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</row>
    <row r="269" spans="1:42" ht="24.95" customHeight="1" outlineLevel="2">
      <c r="A269" s="112">
        <f>IF(D269=" "," ",SUBTOTAL(3,$D$5:D269))</f>
        <v>250</v>
      </c>
      <c r="B269" s="161" t="s">
        <v>2108</v>
      </c>
      <c r="C269" s="163" t="s">
        <v>2457</v>
      </c>
      <c r="D269" s="163" t="s">
        <v>1085</v>
      </c>
      <c r="E269" s="229">
        <v>1968</v>
      </c>
      <c r="F269" s="194" t="s">
        <v>1086</v>
      </c>
      <c r="G269" s="195"/>
      <c r="H269" s="161" t="s">
        <v>95</v>
      </c>
      <c r="I269" s="112" t="s">
        <v>101</v>
      </c>
      <c r="J269" s="112">
        <v>1</v>
      </c>
      <c r="K269" s="112"/>
      <c r="L269" s="112">
        <v>1</v>
      </c>
      <c r="M269" s="112"/>
      <c r="N269" s="112"/>
      <c r="O269" s="112"/>
      <c r="P269" s="112">
        <v>1</v>
      </c>
      <c r="Q269" s="112"/>
      <c r="R269" s="112">
        <v>1</v>
      </c>
      <c r="S269" s="112">
        <v>1</v>
      </c>
      <c r="T269" s="112">
        <v>1</v>
      </c>
      <c r="U269" s="112">
        <v>1</v>
      </c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</row>
    <row r="270" spans="1:42" ht="24.95" customHeight="1" outlineLevel="2">
      <c r="A270" s="112">
        <f>IF(D270=" "," ",SUBTOTAL(3,$D$5:D270))</f>
        <v>251</v>
      </c>
      <c r="B270" s="161" t="s">
        <v>2109</v>
      </c>
      <c r="C270" s="163" t="s">
        <v>2458</v>
      </c>
      <c r="D270" s="163" t="s">
        <v>1028</v>
      </c>
      <c r="E270" s="229">
        <v>1975</v>
      </c>
      <c r="F270" s="174" t="s">
        <v>1030</v>
      </c>
      <c r="G270" s="179" t="s">
        <v>51</v>
      </c>
      <c r="H270" s="161" t="s">
        <v>95</v>
      </c>
      <c r="I270" s="112" t="s">
        <v>101</v>
      </c>
      <c r="J270" s="112">
        <v>1</v>
      </c>
      <c r="K270" s="112"/>
      <c r="L270" s="112">
        <v>1</v>
      </c>
      <c r="M270" s="112"/>
      <c r="N270" s="112"/>
      <c r="O270" s="112"/>
      <c r="P270" s="112"/>
      <c r="Q270" s="112"/>
      <c r="R270" s="112">
        <v>1</v>
      </c>
      <c r="S270" s="112">
        <v>1</v>
      </c>
      <c r="T270" s="112">
        <v>1</v>
      </c>
      <c r="U270" s="112">
        <v>1</v>
      </c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</row>
    <row r="271" spans="1:42" ht="24.95" customHeight="1" outlineLevel="2">
      <c r="A271" s="112">
        <f>IF(D271=" "," ",SUBTOTAL(3,$D$5:D271))</f>
        <v>252</v>
      </c>
      <c r="B271" s="161" t="s">
        <v>2110</v>
      </c>
      <c r="C271" s="163" t="s">
        <v>2459</v>
      </c>
      <c r="D271" s="163" t="s">
        <v>1105</v>
      </c>
      <c r="E271" s="229">
        <v>1983</v>
      </c>
      <c r="F271" s="174" t="s">
        <v>1107</v>
      </c>
      <c r="G271" s="179"/>
      <c r="H271" s="161" t="s">
        <v>95</v>
      </c>
      <c r="I271" s="112" t="s">
        <v>101</v>
      </c>
      <c r="J271" s="112">
        <v>1</v>
      </c>
      <c r="K271" s="112"/>
      <c r="L271" s="112">
        <v>1</v>
      </c>
      <c r="M271" s="112"/>
      <c r="N271" s="112"/>
      <c r="O271" s="112"/>
      <c r="P271" s="112">
        <v>1</v>
      </c>
      <c r="Q271" s="112"/>
      <c r="R271" s="112">
        <v>1</v>
      </c>
      <c r="S271" s="112">
        <v>1</v>
      </c>
      <c r="T271" s="112">
        <v>1</v>
      </c>
      <c r="U271" s="112">
        <v>1</v>
      </c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</row>
    <row r="272" spans="1:42" ht="24.95" customHeight="1" outlineLevel="2">
      <c r="A272" s="112">
        <f>IF(D272=" "," ",SUBTOTAL(3,$D$5:D272))</f>
        <v>253</v>
      </c>
      <c r="B272" s="161" t="s">
        <v>2111</v>
      </c>
      <c r="C272" s="163" t="s">
        <v>2460</v>
      </c>
      <c r="D272" s="163" t="s">
        <v>1095</v>
      </c>
      <c r="E272" s="229">
        <v>1975</v>
      </c>
      <c r="F272" s="174" t="s">
        <v>1096</v>
      </c>
      <c r="G272" s="179"/>
      <c r="H272" s="161" t="s">
        <v>95</v>
      </c>
      <c r="I272" s="112" t="s">
        <v>101</v>
      </c>
      <c r="J272" s="112">
        <v>1</v>
      </c>
      <c r="K272" s="112"/>
      <c r="L272" s="112">
        <v>1</v>
      </c>
      <c r="M272" s="112"/>
      <c r="N272" s="112"/>
      <c r="O272" s="112"/>
      <c r="P272" s="112">
        <v>1</v>
      </c>
      <c r="Q272" s="112"/>
      <c r="R272" s="112">
        <v>1</v>
      </c>
      <c r="S272" s="112">
        <v>1</v>
      </c>
      <c r="T272" s="112">
        <v>1</v>
      </c>
      <c r="U272" s="112">
        <v>1</v>
      </c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</row>
    <row r="273" spans="1:42" ht="24.95" customHeight="1" outlineLevel="2">
      <c r="A273" s="112">
        <f>IF(D273=" "," ",SUBTOTAL(3,$D$5:D273))</f>
        <v>254</v>
      </c>
      <c r="B273" s="161" t="s">
        <v>2112</v>
      </c>
      <c r="C273" s="163" t="s">
        <v>2461</v>
      </c>
      <c r="D273" s="163" t="s">
        <v>994</v>
      </c>
      <c r="E273" s="229">
        <v>1978</v>
      </c>
      <c r="F273" s="174" t="s">
        <v>996</v>
      </c>
      <c r="G273" s="179"/>
      <c r="H273" s="161" t="s">
        <v>95</v>
      </c>
      <c r="I273" s="112" t="s">
        <v>101</v>
      </c>
      <c r="J273" s="112">
        <v>1</v>
      </c>
      <c r="K273" s="112"/>
      <c r="L273" s="112">
        <v>1</v>
      </c>
      <c r="M273" s="112"/>
      <c r="N273" s="112"/>
      <c r="O273" s="112"/>
      <c r="P273" s="112">
        <v>1</v>
      </c>
      <c r="Q273" s="112"/>
      <c r="R273" s="112">
        <v>1</v>
      </c>
      <c r="S273" s="112">
        <v>1</v>
      </c>
      <c r="T273" s="112">
        <v>1</v>
      </c>
      <c r="U273" s="112">
        <v>1</v>
      </c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</row>
    <row r="274" spans="1:42" ht="24.95" customHeight="1" outlineLevel="2">
      <c r="A274" s="112">
        <f>IF(D274=" "," ",SUBTOTAL(3,$D$5:D274))</f>
        <v>255</v>
      </c>
      <c r="B274" s="161" t="s">
        <v>2113</v>
      </c>
      <c r="C274" s="163" t="s">
        <v>2462</v>
      </c>
      <c r="D274" s="163" t="s">
        <v>98</v>
      </c>
      <c r="E274" s="229">
        <v>1972</v>
      </c>
      <c r="F274" s="174" t="s">
        <v>100</v>
      </c>
      <c r="G274" s="175"/>
      <c r="H274" s="161" t="s">
        <v>95</v>
      </c>
      <c r="I274" s="112" t="s">
        <v>101</v>
      </c>
      <c r="J274" s="112">
        <v>1</v>
      </c>
      <c r="K274" s="112"/>
      <c r="L274" s="112">
        <v>1</v>
      </c>
      <c r="M274" s="112"/>
      <c r="N274" s="112"/>
      <c r="O274" s="112"/>
      <c r="P274" s="112">
        <v>1</v>
      </c>
      <c r="Q274" s="112"/>
      <c r="R274" s="112">
        <v>1</v>
      </c>
      <c r="S274" s="112">
        <v>1</v>
      </c>
      <c r="T274" s="112">
        <v>1</v>
      </c>
      <c r="U274" s="112">
        <v>1</v>
      </c>
      <c r="V274" s="112"/>
      <c r="W274" s="112"/>
      <c r="X274" s="112">
        <v>1</v>
      </c>
      <c r="Y274" s="112"/>
      <c r="Z274" s="112">
        <v>1</v>
      </c>
      <c r="AA274" s="112">
        <v>1</v>
      </c>
      <c r="AB274" s="112">
        <v>1</v>
      </c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</row>
    <row r="275" spans="1:42" ht="24.95" customHeight="1" outlineLevel="2">
      <c r="A275" s="112">
        <f>IF(D275=" "," ",SUBTOTAL(3,$D$5:D275))</f>
        <v>256</v>
      </c>
      <c r="B275" s="161" t="s">
        <v>2114</v>
      </c>
      <c r="C275" s="163" t="s">
        <v>2463</v>
      </c>
      <c r="D275" s="163" t="s">
        <v>1831</v>
      </c>
      <c r="E275" s="229">
        <v>1989</v>
      </c>
      <c r="F275" s="164" t="s">
        <v>1832</v>
      </c>
      <c r="G275" s="165"/>
      <c r="H275" s="161" t="s">
        <v>95</v>
      </c>
      <c r="I275" s="112" t="s">
        <v>101</v>
      </c>
      <c r="J275" s="112">
        <v>1</v>
      </c>
      <c r="K275" s="112"/>
      <c r="L275" s="112">
        <v>1</v>
      </c>
      <c r="M275" s="112"/>
      <c r="N275" s="112"/>
      <c r="O275" s="112"/>
      <c r="P275" s="112">
        <v>1</v>
      </c>
      <c r="Q275" s="112"/>
      <c r="R275" s="112">
        <v>1</v>
      </c>
      <c r="S275" s="112">
        <v>1</v>
      </c>
      <c r="T275" s="112">
        <v>1</v>
      </c>
      <c r="U275" s="112">
        <v>1</v>
      </c>
      <c r="V275" s="112"/>
      <c r="W275" s="112"/>
      <c r="X275" s="112">
        <v>1</v>
      </c>
      <c r="Y275" s="112">
        <v>1</v>
      </c>
      <c r="Z275" s="112">
        <v>1</v>
      </c>
      <c r="AA275" s="112">
        <v>1</v>
      </c>
      <c r="AB275" s="112">
        <v>1</v>
      </c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</row>
    <row r="276" spans="1:42" ht="24.95" customHeight="1" outlineLevel="2">
      <c r="A276" s="112">
        <f>IF(D276=" "," ",SUBTOTAL(3,$D$5:D276))</f>
        <v>257</v>
      </c>
      <c r="B276" s="161" t="s">
        <v>2115</v>
      </c>
      <c r="C276" s="163" t="s">
        <v>2464</v>
      </c>
      <c r="D276" s="163" t="s">
        <v>1065</v>
      </c>
      <c r="E276" s="229">
        <v>1963</v>
      </c>
      <c r="F276" s="174" t="s">
        <v>1066</v>
      </c>
      <c r="G276" s="179"/>
      <c r="H276" s="161" t="s">
        <v>95</v>
      </c>
      <c r="I276" s="112" t="s">
        <v>101</v>
      </c>
      <c r="J276" s="112">
        <v>1</v>
      </c>
      <c r="K276" s="136"/>
      <c r="L276" s="112">
        <v>1</v>
      </c>
      <c r="M276" s="136"/>
      <c r="N276" s="136"/>
      <c r="O276" s="136"/>
      <c r="P276" s="112">
        <v>1</v>
      </c>
      <c r="Q276" s="136"/>
      <c r="R276" s="112">
        <v>1</v>
      </c>
      <c r="S276" s="112">
        <v>1</v>
      </c>
      <c r="T276" s="112">
        <v>1</v>
      </c>
      <c r="U276" s="112">
        <v>1</v>
      </c>
      <c r="V276" s="136"/>
      <c r="W276" s="136"/>
      <c r="X276" s="136">
        <v>1</v>
      </c>
      <c r="Y276" s="136"/>
      <c r="Z276" s="136">
        <v>1</v>
      </c>
      <c r="AA276" s="136">
        <v>1</v>
      </c>
      <c r="AB276" s="136">
        <v>1</v>
      </c>
      <c r="AC276" s="136"/>
      <c r="AD276" s="136"/>
      <c r="AE276" s="136"/>
      <c r="AF276" s="136"/>
      <c r="AG276" s="136"/>
      <c r="AH276" s="136"/>
      <c r="AI276" s="136"/>
      <c r="AJ276" s="136"/>
      <c r="AK276" s="136"/>
      <c r="AL276" s="136"/>
      <c r="AM276" s="136"/>
      <c r="AN276" s="136"/>
      <c r="AO276" s="136"/>
      <c r="AP276" s="136"/>
    </row>
    <row r="277" spans="1:42" s="65" customFormat="1" ht="24.95" customHeight="1" outlineLevel="2">
      <c r="A277" s="112">
        <f>IF(D277=" "," ",SUBTOTAL(3,$D$5:D277))</f>
        <v>258</v>
      </c>
      <c r="B277" s="161" t="s">
        <v>2116</v>
      </c>
      <c r="C277" s="163" t="s">
        <v>2465</v>
      </c>
      <c r="D277" s="163" t="s">
        <v>429</v>
      </c>
      <c r="E277" s="229">
        <v>1965</v>
      </c>
      <c r="F277" s="174" t="s">
        <v>431</v>
      </c>
      <c r="G277" s="175"/>
      <c r="H277" s="161" t="s">
        <v>95</v>
      </c>
      <c r="I277" s="112" t="s">
        <v>101</v>
      </c>
      <c r="J277" s="112">
        <v>1</v>
      </c>
      <c r="K277" s="112"/>
      <c r="L277" s="112">
        <v>1</v>
      </c>
      <c r="M277" s="112"/>
      <c r="N277" s="112"/>
      <c r="O277" s="112"/>
      <c r="P277" s="112">
        <v>1</v>
      </c>
      <c r="Q277" s="112"/>
      <c r="R277" s="112">
        <v>1</v>
      </c>
      <c r="S277" s="112">
        <v>1</v>
      </c>
      <c r="T277" s="112">
        <v>1</v>
      </c>
      <c r="U277" s="112">
        <v>1</v>
      </c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</row>
    <row r="278" spans="1:42" ht="24.95" customHeight="1" outlineLevel="2">
      <c r="A278" s="112">
        <f>IF(D278=" "," ",SUBTOTAL(3,$D$5:D278))</f>
        <v>259</v>
      </c>
      <c r="B278" s="161" t="s">
        <v>2117</v>
      </c>
      <c r="C278" s="163" t="s">
        <v>2466</v>
      </c>
      <c r="D278" s="163" t="s">
        <v>1039</v>
      </c>
      <c r="E278" s="229">
        <v>1964</v>
      </c>
      <c r="F278" s="174" t="s">
        <v>1041</v>
      </c>
      <c r="G278" s="179"/>
      <c r="H278" s="161" t="s">
        <v>95</v>
      </c>
      <c r="I278" s="112" t="s">
        <v>101</v>
      </c>
      <c r="J278" s="112">
        <v>1</v>
      </c>
      <c r="K278" s="112"/>
      <c r="L278" s="112">
        <v>1</v>
      </c>
      <c r="M278" s="112"/>
      <c r="N278" s="112"/>
      <c r="O278" s="112"/>
      <c r="P278" s="112">
        <v>1</v>
      </c>
      <c r="Q278" s="112">
        <v>1</v>
      </c>
      <c r="R278" s="112">
        <v>1</v>
      </c>
      <c r="S278" s="112">
        <v>1</v>
      </c>
      <c r="T278" s="112">
        <v>1</v>
      </c>
      <c r="U278" s="112">
        <v>1</v>
      </c>
      <c r="V278" s="112"/>
      <c r="W278" s="112"/>
      <c r="X278" s="112"/>
      <c r="Y278" s="112"/>
      <c r="Z278" s="112"/>
      <c r="AA278" s="112"/>
      <c r="AB278" s="112">
        <v>1</v>
      </c>
      <c r="AC278" s="112">
        <v>1</v>
      </c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</row>
    <row r="279" spans="1:42" ht="24.95" customHeight="1" outlineLevel="2">
      <c r="A279" s="112">
        <f>IF(D279=" "," ",SUBTOTAL(3,$D$5:D279))</f>
        <v>260</v>
      </c>
      <c r="B279" s="161" t="s">
        <v>2118</v>
      </c>
      <c r="C279" s="163" t="s">
        <v>2467</v>
      </c>
      <c r="D279" s="163" t="s">
        <v>1517</v>
      </c>
      <c r="E279" s="229">
        <v>1987</v>
      </c>
      <c r="F279" s="187" t="s">
        <v>1519</v>
      </c>
      <c r="G279" s="184"/>
      <c r="H279" s="161" t="s">
        <v>95</v>
      </c>
      <c r="I279" s="112" t="s">
        <v>101</v>
      </c>
      <c r="J279" s="112">
        <v>1</v>
      </c>
      <c r="K279" s="136"/>
      <c r="L279" s="112">
        <v>1</v>
      </c>
      <c r="M279" s="136"/>
      <c r="N279" s="136"/>
      <c r="O279" s="136"/>
      <c r="P279" s="112">
        <v>1</v>
      </c>
      <c r="Q279" s="136"/>
      <c r="R279" s="112">
        <v>1</v>
      </c>
      <c r="S279" s="112">
        <v>1</v>
      </c>
      <c r="T279" s="112">
        <v>1</v>
      </c>
      <c r="U279" s="112">
        <v>1</v>
      </c>
      <c r="V279" s="136"/>
      <c r="W279" s="136"/>
      <c r="X279" s="136"/>
      <c r="Y279" s="136"/>
      <c r="Z279" s="136"/>
      <c r="AA279" s="136"/>
      <c r="AB279" s="136"/>
      <c r="AC279" s="136"/>
      <c r="AD279" s="136"/>
      <c r="AE279" s="136"/>
      <c r="AF279" s="136"/>
      <c r="AG279" s="136"/>
      <c r="AH279" s="136"/>
      <c r="AI279" s="136"/>
      <c r="AJ279" s="136"/>
      <c r="AK279" s="136"/>
      <c r="AL279" s="136"/>
      <c r="AM279" s="136"/>
      <c r="AN279" s="136"/>
      <c r="AO279" s="136"/>
      <c r="AP279" s="136"/>
    </row>
    <row r="280" spans="1:42" s="1" customFormat="1" ht="24.95" customHeight="1" outlineLevel="2">
      <c r="A280" s="112">
        <f>IF(D280=" "," ",SUBTOTAL(3,$D$5:D280))</f>
        <v>261</v>
      </c>
      <c r="B280" s="161" t="s">
        <v>2119</v>
      </c>
      <c r="C280" s="163" t="s">
        <v>2468</v>
      </c>
      <c r="D280" s="163" t="s">
        <v>1061</v>
      </c>
      <c r="E280" s="229">
        <v>1971</v>
      </c>
      <c r="F280" s="174" t="s">
        <v>1062</v>
      </c>
      <c r="G280" s="179" t="s">
        <v>51</v>
      </c>
      <c r="H280" s="161" t="s">
        <v>95</v>
      </c>
      <c r="I280" s="112" t="s">
        <v>101</v>
      </c>
      <c r="J280" s="112">
        <v>1</v>
      </c>
      <c r="K280" s="112"/>
      <c r="L280" s="112">
        <v>1</v>
      </c>
      <c r="M280" s="112"/>
      <c r="N280" s="112"/>
      <c r="O280" s="112"/>
      <c r="P280" s="112">
        <v>1</v>
      </c>
      <c r="Q280" s="112"/>
      <c r="R280" s="112">
        <v>1</v>
      </c>
      <c r="S280" s="112">
        <v>1</v>
      </c>
      <c r="T280" s="112">
        <v>1</v>
      </c>
      <c r="U280" s="112">
        <v>1</v>
      </c>
      <c r="V280" s="112"/>
      <c r="W280" s="112"/>
      <c r="X280" s="112"/>
      <c r="Y280" s="112"/>
      <c r="Z280" s="112">
        <v>1</v>
      </c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</row>
    <row r="281" spans="1:42" s="1" customFormat="1" ht="24.95" customHeight="1" outlineLevel="2">
      <c r="A281" s="112">
        <f>IF(D281=" "," ",SUBTOTAL(3,$D$5:D281))</f>
        <v>262</v>
      </c>
      <c r="B281" s="161" t="s">
        <v>2120</v>
      </c>
      <c r="C281" s="163" t="s">
        <v>2469</v>
      </c>
      <c r="D281" s="163" t="s">
        <v>492</v>
      </c>
      <c r="E281" s="229">
        <v>1960</v>
      </c>
      <c r="F281" s="174" t="s">
        <v>493</v>
      </c>
      <c r="G281" s="175"/>
      <c r="H281" s="161" t="s">
        <v>95</v>
      </c>
      <c r="I281" s="112" t="s">
        <v>101</v>
      </c>
      <c r="J281" s="112">
        <v>1</v>
      </c>
      <c r="K281" s="112"/>
      <c r="L281" s="112">
        <v>1</v>
      </c>
      <c r="M281" s="112"/>
      <c r="N281" s="112"/>
      <c r="O281" s="112"/>
      <c r="P281" s="112">
        <v>1</v>
      </c>
      <c r="Q281" s="112"/>
      <c r="R281" s="112">
        <v>1</v>
      </c>
      <c r="S281" s="112">
        <v>1</v>
      </c>
      <c r="T281" s="112">
        <v>1</v>
      </c>
      <c r="U281" s="112">
        <v>1</v>
      </c>
      <c r="V281" s="112"/>
      <c r="W281" s="112"/>
      <c r="X281" s="112">
        <v>1</v>
      </c>
      <c r="Y281" s="112">
        <v>1</v>
      </c>
      <c r="Z281" s="112">
        <v>1</v>
      </c>
      <c r="AA281" s="112">
        <v>1</v>
      </c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</row>
    <row r="282" spans="1:42" s="138" customFormat="1" ht="24.95" customHeight="1" outlineLevel="2">
      <c r="A282" s="112">
        <f>IF(D282=" "," ",SUBTOTAL(3,$D$5:D282))</f>
        <v>263</v>
      </c>
      <c r="B282" s="161" t="s">
        <v>2121</v>
      </c>
      <c r="C282" s="163" t="s">
        <v>2470</v>
      </c>
      <c r="D282" s="163" t="s">
        <v>1373</v>
      </c>
      <c r="E282" s="229">
        <v>1988</v>
      </c>
      <c r="F282" s="187" t="s">
        <v>1374</v>
      </c>
      <c r="G282" s="184"/>
      <c r="H282" s="161" t="s">
        <v>95</v>
      </c>
      <c r="I282" s="112" t="s">
        <v>101</v>
      </c>
      <c r="J282" s="112">
        <v>1</v>
      </c>
      <c r="K282" s="136"/>
      <c r="L282" s="112">
        <v>1</v>
      </c>
      <c r="M282" s="136"/>
      <c r="N282" s="136"/>
      <c r="O282" s="136"/>
      <c r="P282" s="112">
        <v>1</v>
      </c>
      <c r="Q282" s="136"/>
      <c r="R282" s="112">
        <v>1</v>
      </c>
      <c r="S282" s="112">
        <v>1</v>
      </c>
      <c r="T282" s="112">
        <v>1</v>
      </c>
      <c r="U282" s="112">
        <v>1</v>
      </c>
      <c r="V282" s="136"/>
      <c r="W282" s="136"/>
      <c r="X282" s="136"/>
      <c r="Y282" s="136"/>
      <c r="Z282" s="136"/>
      <c r="AA282" s="136"/>
      <c r="AB282" s="136"/>
      <c r="AC282" s="136"/>
      <c r="AD282" s="136"/>
      <c r="AE282" s="136"/>
      <c r="AF282" s="136"/>
      <c r="AG282" s="136"/>
      <c r="AH282" s="136"/>
      <c r="AI282" s="136"/>
      <c r="AJ282" s="136"/>
      <c r="AK282" s="136"/>
      <c r="AL282" s="136"/>
      <c r="AM282" s="136"/>
      <c r="AN282" s="136"/>
      <c r="AO282" s="136"/>
      <c r="AP282" s="136"/>
    </row>
    <row r="283" spans="1:42" s="1" customFormat="1" ht="24.95" customHeight="1" outlineLevel="2">
      <c r="A283" s="112">
        <f>IF(D283=" "," ",SUBTOTAL(3,$D$5:D283))</f>
        <v>264</v>
      </c>
      <c r="B283" s="161" t="s">
        <v>2122</v>
      </c>
      <c r="C283" s="163" t="s">
        <v>2471</v>
      </c>
      <c r="D283" s="163" t="s">
        <v>1070</v>
      </c>
      <c r="E283" s="229">
        <v>1981</v>
      </c>
      <c r="F283" s="174" t="s">
        <v>1071</v>
      </c>
      <c r="G283" s="179"/>
      <c r="H283" s="161" t="s">
        <v>95</v>
      </c>
      <c r="I283" s="112" t="s">
        <v>101</v>
      </c>
      <c r="J283" s="112">
        <v>1</v>
      </c>
      <c r="K283" s="112"/>
      <c r="L283" s="112">
        <v>1</v>
      </c>
      <c r="M283" s="112"/>
      <c r="N283" s="112"/>
      <c r="O283" s="112"/>
      <c r="P283" s="112">
        <v>1</v>
      </c>
      <c r="Q283" s="112"/>
      <c r="R283" s="112">
        <v>1</v>
      </c>
      <c r="S283" s="112">
        <v>1</v>
      </c>
      <c r="T283" s="112">
        <v>1</v>
      </c>
      <c r="U283" s="112">
        <v>1</v>
      </c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</row>
    <row r="284" spans="1:42" s="139" customFormat="1" ht="24.95" customHeight="1" outlineLevel="2">
      <c r="A284" s="112">
        <f>IF(D284=" "," ",SUBTOTAL(3,$D$5:D284))</f>
        <v>265</v>
      </c>
      <c r="B284" s="161" t="s">
        <v>2123</v>
      </c>
      <c r="C284" s="163" t="s">
        <v>2472</v>
      </c>
      <c r="D284" s="163" t="s">
        <v>1080</v>
      </c>
      <c r="E284" s="229">
        <v>1976</v>
      </c>
      <c r="F284" s="219" t="s">
        <v>1081</v>
      </c>
      <c r="G284" s="195" t="s">
        <v>51</v>
      </c>
      <c r="H284" s="161" t="s">
        <v>95</v>
      </c>
      <c r="I284" s="112" t="s">
        <v>101</v>
      </c>
      <c r="J284" s="112">
        <v>1</v>
      </c>
      <c r="K284" s="112"/>
      <c r="L284" s="112">
        <v>1</v>
      </c>
      <c r="M284" s="112"/>
      <c r="N284" s="112"/>
      <c r="O284" s="112"/>
      <c r="P284" s="112"/>
      <c r="Q284" s="112"/>
      <c r="R284" s="112">
        <v>1</v>
      </c>
      <c r="S284" s="112">
        <v>1</v>
      </c>
      <c r="T284" s="112">
        <v>1</v>
      </c>
      <c r="U284" s="112">
        <v>1</v>
      </c>
      <c r="V284" s="112"/>
      <c r="W284" s="112"/>
      <c r="X284" s="112">
        <v>1</v>
      </c>
      <c r="Y284" s="112">
        <v>1</v>
      </c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</row>
    <row r="285" spans="1:42" s="139" customFormat="1" ht="24.95" customHeight="1" outlineLevel="2">
      <c r="A285" s="112">
        <f>IF(D285=" "," ",SUBTOTAL(3,$D$5:D285))</f>
        <v>266</v>
      </c>
      <c r="B285" s="161" t="s">
        <v>2124</v>
      </c>
      <c r="C285" s="163" t="s">
        <v>2473</v>
      </c>
      <c r="D285" s="163" t="s">
        <v>1090</v>
      </c>
      <c r="E285" s="229">
        <v>1975</v>
      </c>
      <c r="F285" s="194" t="s">
        <v>1091</v>
      </c>
      <c r="G285" s="196"/>
      <c r="H285" s="161" t="s">
        <v>95</v>
      </c>
      <c r="I285" s="112" t="s">
        <v>101</v>
      </c>
      <c r="J285" s="112">
        <v>1</v>
      </c>
      <c r="K285" s="112"/>
      <c r="L285" s="112">
        <v>1</v>
      </c>
      <c r="M285" s="112"/>
      <c r="N285" s="112"/>
      <c r="O285" s="112"/>
      <c r="P285" s="112">
        <v>1</v>
      </c>
      <c r="Q285" s="112"/>
      <c r="R285" s="112">
        <v>1</v>
      </c>
      <c r="S285" s="112">
        <v>1</v>
      </c>
      <c r="T285" s="112">
        <v>1</v>
      </c>
      <c r="U285" s="112">
        <v>1</v>
      </c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</row>
    <row r="286" spans="1:42" s="139" customFormat="1" ht="24.95" customHeight="1" outlineLevel="1" collapsed="1">
      <c r="A286" s="112"/>
      <c r="B286" s="161"/>
      <c r="C286" s="163" t="s">
        <v>1190</v>
      </c>
      <c r="D286" s="163">
        <f>SUBTOTAL(3,D260:D285)</f>
        <v>26</v>
      </c>
      <c r="E286" s="229"/>
      <c r="F286" s="194"/>
      <c r="G286" s="196"/>
      <c r="H286" s="220" t="s">
        <v>2198</v>
      </c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</row>
    <row r="287" spans="1:42" s="139" customFormat="1" ht="24.95" customHeight="1" outlineLevel="2">
      <c r="A287" s="112">
        <f>IF(D287=" "," ",SUBTOTAL(3,$D$5:D287))</f>
        <v>267</v>
      </c>
      <c r="B287" s="161" t="s">
        <v>2125</v>
      </c>
      <c r="C287" s="163" t="s">
        <v>2474</v>
      </c>
      <c r="D287" s="163" t="s">
        <v>633</v>
      </c>
      <c r="E287" s="229">
        <v>1976</v>
      </c>
      <c r="F287" s="174" t="s">
        <v>635</v>
      </c>
      <c r="G287" s="179" t="s">
        <v>51</v>
      </c>
      <c r="H287" s="161" t="s">
        <v>552</v>
      </c>
      <c r="I287" s="112" t="s">
        <v>557</v>
      </c>
      <c r="J287" s="112">
        <v>1</v>
      </c>
      <c r="K287" s="112"/>
      <c r="L287" s="112">
        <v>1</v>
      </c>
      <c r="M287" s="112"/>
      <c r="N287" s="112"/>
      <c r="O287" s="112"/>
      <c r="P287" s="112"/>
      <c r="Q287" s="112"/>
      <c r="R287" s="112">
        <v>1</v>
      </c>
      <c r="S287" s="112">
        <v>1</v>
      </c>
      <c r="T287" s="112">
        <v>1</v>
      </c>
      <c r="U287" s="112">
        <v>1</v>
      </c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</row>
    <row r="288" spans="1:42" s="139" customFormat="1" ht="24.95" customHeight="1" outlineLevel="2">
      <c r="A288" s="112">
        <f>IF(D288=" "," ",SUBTOTAL(3,$D$5:D288))</f>
        <v>268</v>
      </c>
      <c r="B288" s="161" t="s">
        <v>2126</v>
      </c>
      <c r="C288" s="163" t="s">
        <v>2475</v>
      </c>
      <c r="D288" s="163" t="s">
        <v>741</v>
      </c>
      <c r="E288" s="229">
        <v>1970</v>
      </c>
      <c r="F288" s="174" t="s">
        <v>742</v>
      </c>
      <c r="G288" s="179"/>
      <c r="H288" s="161" t="s">
        <v>552</v>
      </c>
      <c r="I288" s="112" t="s">
        <v>557</v>
      </c>
      <c r="J288" s="112">
        <v>1</v>
      </c>
      <c r="K288" s="112"/>
      <c r="L288" s="112">
        <v>1</v>
      </c>
      <c r="M288" s="112"/>
      <c r="N288" s="112"/>
      <c r="O288" s="112"/>
      <c r="P288" s="112">
        <v>1</v>
      </c>
      <c r="Q288" s="112"/>
      <c r="R288" s="112">
        <v>1</v>
      </c>
      <c r="S288" s="112">
        <v>1</v>
      </c>
      <c r="T288" s="112">
        <v>1</v>
      </c>
      <c r="U288" s="112">
        <v>1</v>
      </c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</row>
    <row r="289" spans="1:42" s="139" customFormat="1" ht="24.95" customHeight="1" outlineLevel="2">
      <c r="A289" s="112">
        <f>IF(D289=" "," ",SUBTOTAL(3,$D$5:D289))</f>
        <v>269</v>
      </c>
      <c r="B289" s="161" t="s">
        <v>2127</v>
      </c>
      <c r="C289" s="163" t="s">
        <v>2476</v>
      </c>
      <c r="D289" s="163" t="s">
        <v>1740</v>
      </c>
      <c r="E289" s="229">
        <v>1984</v>
      </c>
      <c r="F289" s="174" t="s">
        <v>254</v>
      </c>
      <c r="G289" s="179" t="s">
        <v>51</v>
      </c>
      <c r="H289" s="161" t="s">
        <v>552</v>
      </c>
      <c r="I289" s="112" t="s">
        <v>557</v>
      </c>
      <c r="J289" s="112">
        <v>1</v>
      </c>
      <c r="K289" s="136"/>
      <c r="L289" s="112">
        <v>1</v>
      </c>
      <c r="M289" s="136"/>
      <c r="N289" s="136"/>
      <c r="O289" s="136"/>
      <c r="P289" s="136"/>
      <c r="Q289" s="136"/>
      <c r="R289" s="112">
        <v>1</v>
      </c>
      <c r="S289" s="112">
        <v>1</v>
      </c>
      <c r="T289" s="112">
        <v>1</v>
      </c>
      <c r="U289" s="112">
        <v>1</v>
      </c>
      <c r="V289" s="136"/>
      <c r="W289" s="136"/>
      <c r="X289" s="136"/>
      <c r="Y289" s="136"/>
      <c r="Z289" s="136"/>
      <c r="AA289" s="136"/>
      <c r="AB289" s="136"/>
      <c r="AC289" s="136"/>
      <c r="AD289" s="136"/>
      <c r="AE289" s="136"/>
      <c r="AF289" s="136"/>
      <c r="AG289" s="136"/>
      <c r="AH289" s="136"/>
      <c r="AI289" s="136"/>
      <c r="AJ289" s="136"/>
      <c r="AK289" s="136"/>
      <c r="AL289" s="136"/>
      <c r="AM289" s="136"/>
      <c r="AN289" s="136"/>
      <c r="AO289" s="136"/>
      <c r="AP289" s="136"/>
    </row>
    <row r="290" spans="1:42" s="139" customFormat="1" ht="24.95" customHeight="1" outlineLevel="2">
      <c r="A290" s="112">
        <f>IF(D290=" "," ",SUBTOTAL(3,$D$5:D290))</f>
        <v>270</v>
      </c>
      <c r="B290" s="161" t="s">
        <v>2128</v>
      </c>
      <c r="C290" s="163" t="s">
        <v>2477</v>
      </c>
      <c r="D290" s="163" t="s">
        <v>697</v>
      </c>
      <c r="E290" s="229">
        <v>1982</v>
      </c>
      <c r="F290" s="174" t="s">
        <v>699</v>
      </c>
      <c r="G290" s="179" t="s">
        <v>51</v>
      </c>
      <c r="H290" s="161" t="s">
        <v>552</v>
      </c>
      <c r="I290" s="112" t="s">
        <v>557</v>
      </c>
      <c r="J290" s="112">
        <v>1</v>
      </c>
      <c r="K290" s="112"/>
      <c r="L290" s="112">
        <v>1</v>
      </c>
      <c r="M290" s="112"/>
      <c r="N290" s="112"/>
      <c r="O290" s="112"/>
      <c r="P290" s="112"/>
      <c r="Q290" s="112"/>
      <c r="R290" s="112">
        <v>1</v>
      </c>
      <c r="S290" s="112">
        <v>1</v>
      </c>
      <c r="T290" s="112">
        <v>1</v>
      </c>
      <c r="U290" s="112">
        <v>1</v>
      </c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</row>
    <row r="291" spans="1:42" s="139" customFormat="1" ht="24.95" customHeight="1" outlineLevel="2">
      <c r="A291" s="112">
        <f>IF(D291=" "," ",SUBTOTAL(3,$D$5:D291))</f>
        <v>271</v>
      </c>
      <c r="B291" s="161" t="s">
        <v>2129</v>
      </c>
      <c r="C291" s="163" t="s">
        <v>2478</v>
      </c>
      <c r="D291" s="163" t="s">
        <v>621</v>
      </c>
      <c r="E291" s="229">
        <v>1965</v>
      </c>
      <c r="F291" s="174" t="s">
        <v>623</v>
      </c>
      <c r="G291" s="179"/>
      <c r="H291" s="161" t="s">
        <v>552</v>
      </c>
      <c r="I291" s="112" t="s">
        <v>557</v>
      </c>
      <c r="J291" s="112">
        <v>1</v>
      </c>
      <c r="K291" s="112"/>
      <c r="L291" s="112">
        <v>1</v>
      </c>
      <c r="M291" s="112"/>
      <c r="N291" s="112"/>
      <c r="O291" s="112"/>
      <c r="P291" s="112">
        <v>1</v>
      </c>
      <c r="Q291" s="112"/>
      <c r="R291" s="112">
        <v>1</v>
      </c>
      <c r="S291" s="112">
        <v>1</v>
      </c>
      <c r="T291" s="112">
        <v>1</v>
      </c>
      <c r="U291" s="112">
        <v>1</v>
      </c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</row>
    <row r="292" spans="1:42" s="139" customFormat="1" ht="24.95" customHeight="1" outlineLevel="2">
      <c r="A292" s="112">
        <f>IF(D292=" "," ",SUBTOTAL(3,$D$5:D292))</f>
        <v>272</v>
      </c>
      <c r="B292" s="161" t="s">
        <v>2130</v>
      </c>
      <c r="C292" s="163" t="s">
        <v>2479</v>
      </c>
      <c r="D292" s="163" t="s">
        <v>983</v>
      </c>
      <c r="E292" s="229">
        <v>1979</v>
      </c>
      <c r="F292" s="176" t="s">
        <v>985</v>
      </c>
      <c r="G292" s="175"/>
      <c r="H292" s="161" t="s">
        <v>552</v>
      </c>
      <c r="I292" s="112" t="s">
        <v>557</v>
      </c>
      <c r="J292" s="112">
        <v>1</v>
      </c>
      <c r="K292" s="112"/>
      <c r="L292" s="112">
        <v>1</v>
      </c>
      <c r="M292" s="112"/>
      <c r="N292" s="112"/>
      <c r="O292" s="112"/>
      <c r="P292" s="112">
        <v>1</v>
      </c>
      <c r="Q292" s="112"/>
      <c r="R292" s="112">
        <v>1</v>
      </c>
      <c r="S292" s="112">
        <v>1</v>
      </c>
      <c r="T292" s="112">
        <v>1</v>
      </c>
      <c r="U292" s="112">
        <v>1</v>
      </c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</row>
    <row r="293" spans="1:42" s="139" customFormat="1" ht="24.95" customHeight="1" outlineLevel="2">
      <c r="A293" s="112">
        <f>IF(D293=" "," ",SUBTOTAL(3,$D$5:D293))</f>
        <v>273</v>
      </c>
      <c r="B293" s="161" t="s">
        <v>2131</v>
      </c>
      <c r="C293" s="163" t="s">
        <v>2480</v>
      </c>
      <c r="D293" s="163" t="s">
        <v>555</v>
      </c>
      <c r="E293" s="229">
        <v>1967</v>
      </c>
      <c r="F293" s="174" t="s">
        <v>556</v>
      </c>
      <c r="G293" s="179" t="s">
        <v>51</v>
      </c>
      <c r="H293" s="161" t="s">
        <v>552</v>
      </c>
      <c r="I293" s="112" t="s">
        <v>557</v>
      </c>
      <c r="J293" s="112">
        <v>1</v>
      </c>
      <c r="K293" s="112"/>
      <c r="L293" s="112">
        <v>1</v>
      </c>
      <c r="M293" s="112"/>
      <c r="N293" s="112"/>
      <c r="O293" s="112"/>
      <c r="P293" s="112"/>
      <c r="Q293" s="112"/>
      <c r="R293" s="112">
        <v>1</v>
      </c>
      <c r="S293" s="112">
        <v>1</v>
      </c>
      <c r="T293" s="112">
        <v>1</v>
      </c>
      <c r="U293" s="112">
        <v>1</v>
      </c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</row>
    <row r="294" spans="1:42" s="139" customFormat="1" ht="24.95" customHeight="1" outlineLevel="2">
      <c r="A294" s="112">
        <f>IF(D294=" "," ",SUBTOTAL(3,$D$5:D294))</f>
        <v>274</v>
      </c>
      <c r="B294" s="161" t="s">
        <v>2132</v>
      </c>
      <c r="C294" s="163" t="s">
        <v>2481</v>
      </c>
      <c r="D294" s="163" t="s">
        <v>950</v>
      </c>
      <c r="E294" s="229">
        <v>1985</v>
      </c>
      <c r="F294" s="187" t="s">
        <v>952</v>
      </c>
      <c r="G294" s="172" t="s">
        <v>51</v>
      </c>
      <c r="H294" s="161" t="s">
        <v>552</v>
      </c>
      <c r="I294" s="112" t="s">
        <v>557</v>
      </c>
      <c r="J294" s="112">
        <v>1</v>
      </c>
      <c r="K294" s="136"/>
      <c r="L294" s="112">
        <v>1</v>
      </c>
      <c r="M294" s="136"/>
      <c r="N294" s="136"/>
      <c r="O294" s="136"/>
      <c r="P294" s="136"/>
      <c r="Q294" s="136"/>
      <c r="R294" s="112">
        <v>1</v>
      </c>
      <c r="S294" s="112">
        <v>1</v>
      </c>
      <c r="T294" s="112">
        <v>1</v>
      </c>
      <c r="U294" s="112">
        <v>1</v>
      </c>
      <c r="V294" s="136"/>
      <c r="W294" s="136"/>
      <c r="X294" s="136"/>
      <c r="Y294" s="136"/>
      <c r="Z294" s="136"/>
      <c r="AA294" s="136"/>
      <c r="AB294" s="136"/>
      <c r="AC294" s="136"/>
      <c r="AD294" s="136"/>
      <c r="AE294" s="136"/>
      <c r="AF294" s="136"/>
      <c r="AG294" s="136"/>
      <c r="AH294" s="136"/>
      <c r="AI294" s="136"/>
      <c r="AJ294" s="136"/>
      <c r="AK294" s="136"/>
      <c r="AL294" s="136"/>
      <c r="AM294" s="136"/>
      <c r="AN294" s="136"/>
      <c r="AO294" s="136"/>
      <c r="AP294" s="136"/>
    </row>
    <row r="295" spans="1:42" s="140" customFormat="1" ht="24.95" customHeight="1" outlineLevel="2">
      <c r="A295" s="112">
        <f>IF(D295=" "," ",SUBTOTAL(3,$D$5:D295))</f>
        <v>275</v>
      </c>
      <c r="B295" s="161" t="s">
        <v>2133</v>
      </c>
      <c r="C295" s="163" t="s">
        <v>2482</v>
      </c>
      <c r="D295" s="163" t="s">
        <v>752</v>
      </c>
      <c r="E295" s="229">
        <v>1985</v>
      </c>
      <c r="F295" s="174" t="s">
        <v>753</v>
      </c>
      <c r="G295" s="179" t="s">
        <v>51</v>
      </c>
      <c r="H295" s="161" t="s">
        <v>552</v>
      </c>
      <c r="I295" s="112" t="s">
        <v>557</v>
      </c>
      <c r="J295" s="112">
        <v>1</v>
      </c>
      <c r="K295" s="112"/>
      <c r="L295" s="112">
        <v>1</v>
      </c>
      <c r="M295" s="112"/>
      <c r="N295" s="112"/>
      <c r="O295" s="112"/>
      <c r="P295" s="112"/>
      <c r="Q295" s="112"/>
      <c r="R295" s="112">
        <v>1</v>
      </c>
      <c r="S295" s="112">
        <v>1</v>
      </c>
      <c r="T295" s="112">
        <v>1</v>
      </c>
      <c r="U295" s="112">
        <v>1</v>
      </c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</row>
    <row r="296" spans="1:42" s="139" customFormat="1" ht="24.95" customHeight="1" outlineLevel="2">
      <c r="A296" s="112">
        <f>IF(D296=" "," ",SUBTOTAL(3,$D$5:D296))</f>
        <v>276</v>
      </c>
      <c r="B296" s="161" t="s">
        <v>2134</v>
      </c>
      <c r="C296" s="163" t="s">
        <v>2483</v>
      </c>
      <c r="D296" s="163" t="s">
        <v>746</v>
      </c>
      <c r="E296" s="229">
        <v>1983</v>
      </c>
      <c r="F296" s="174" t="s">
        <v>748</v>
      </c>
      <c r="G296" s="179" t="s">
        <v>51</v>
      </c>
      <c r="H296" s="161" t="s">
        <v>552</v>
      </c>
      <c r="I296" s="112" t="s">
        <v>557</v>
      </c>
      <c r="J296" s="112">
        <v>1</v>
      </c>
      <c r="K296" s="112"/>
      <c r="L296" s="112">
        <v>1</v>
      </c>
      <c r="M296" s="112"/>
      <c r="N296" s="112"/>
      <c r="O296" s="112"/>
      <c r="P296" s="112"/>
      <c r="Q296" s="112"/>
      <c r="R296" s="112">
        <v>1</v>
      </c>
      <c r="S296" s="112">
        <v>1</v>
      </c>
      <c r="T296" s="112">
        <v>1</v>
      </c>
      <c r="U296" s="112">
        <v>1</v>
      </c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</row>
    <row r="297" spans="1:42" s="65" customFormat="1" ht="24.95" customHeight="1" outlineLevel="2">
      <c r="A297" s="112">
        <f>IF(D297=" "," ",SUBTOTAL(3,$D$5:D297))</f>
        <v>277</v>
      </c>
      <c r="B297" s="161" t="s">
        <v>2135</v>
      </c>
      <c r="C297" s="163" t="s">
        <v>2484</v>
      </c>
      <c r="D297" s="163" t="s">
        <v>687</v>
      </c>
      <c r="E297" s="229">
        <v>1985</v>
      </c>
      <c r="F297" s="174" t="s">
        <v>688</v>
      </c>
      <c r="G297" s="179" t="s">
        <v>51</v>
      </c>
      <c r="H297" s="161" t="s">
        <v>552</v>
      </c>
      <c r="I297" s="112" t="s">
        <v>557</v>
      </c>
      <c r="J297" s="112">
        <v>1</v>
      </c>
      <c r="K297" s="112"/>
      <c r="L297" s="112">
        <v>1</v>
      </c>
      <c r="M297" s="112"/>
      <c r="N297" s="112"/>
      <c r="O297" s="112"/>
      <c r="P297" s="112"/>
      <c r="Q297" s="112"/>
      <c r="R297" s="112">
        <v>1</v>
      </c>
      <c r="S297" s="112">
        <v>1</v>
      </c>
      <c r="T297" s="112">
        <v>1</v>
      </c>
      <c r="U297" s="112">
        <v>1</v>
      </c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</row>
    <row r="298" spans="1:42" s="141" customFormat="1" ht="24.95" customHeight="1" outlineLevel="2">
      <c r="A298" s="112">
        <f>IF(D298=" "," ",SUBTOTAL(3,$D$5:D298))</f>
        <v>278</v>
      </c>
      <c r="B298" s="161" t="s">
        <v>2136</v>
      </c>
      <c r="C298" s="163" t="s">
        <v>2485</v>
      </c>
      <c r="D298" s="163" t="s">
        <v>1051</v>
      </c>
      <c r="E298" s="229">
        <v>1983</v>
      </c>
      <c r="F298" s="164" t="s">
        <v>1052</v>
      </c>
      <c r="G298" s="162" t="s">
        <v>51</v>
      </c>
      <c r="H298" s="161" t="s">
        <v>552</v>
      </c>
      <c r="I298" s="112" t="s">
        <v>557</v>
      </c>
      <c r="J298" s="112">
        <v>1</v>
      </c>
      <c r="K298" s="112"/>
      <c r="L298" s="112">
        <v>1</v>
      </c>
      <c r="M298" s="112"/>
      <c r="N298" s="112"/>
      <c r="O298" s="112"/>
      <c r="P298" s="112"/>
      <c r="Q298" s="112"/>
      <c r="R298" s="112">
        <v>1</v>
      </c>
      <c r="S298" s="112">
        <v>1</v>
      </c>
      <c r="T298" s="112">
        <v>1</v>
      </c>
      <c r="U298" s="112">
        <v>1</v>
      </c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</row>
    <row r="299" spans="1:42" ht="24.95" customHeight="1" outlineLevel="2">
      <c r="A299" s="112">
        <f>IF(D299=" "," ",SUBTOTAL(3,$D$5:D299))</f>
        <v>279</v>
      </c>
      <c r="B299" s="161" t="s">
        <v>2137</v>
      </c>
      <c r="C299" s="163" t="s">
        <v>2486</v>
      </c>
      <c r="D299" s="163" t="s">
        <v>682</v>
      </c>
      <c r="E299" s="229">
        <v>1980</v>
      </c>
      <c r="F299" s="213" t="s">
        <v>683</v>
      </c>
      <c r="G299" s="201" t="s">
        <v>51</v>
      </c>
      <c r="H299" s="161" t="s">
        <v>552</v>
      </c>
      <c r="I299" s="112" t="s">
        <v>557</v>
      </c>
      <c r="J299" s="112">
        <v>1</v>
      </c>
      <c r="K299" s="112"/>
      <c r="L299" s="112">
        <v>1</v>
      </c>
      <c r="M299" s="112"/>
      <c r="N299" s="112"/>
      <c r="O299" s="112"/>
      <c r="P299" s="112"/>
      <c r="Q299" s="112"/>
      <c r="R299" s="112">
        <v>1</v>
      </c>
      <c r="S299" s="112">
        <v>1</v>
      </c>
      <c r="T299" s="112">
        <v>1</v>
      </c>
      <c r="U299" s="112">
        <v>1</v>
      </c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</row>
    <row r="300" spans="1:42" ht="24.95" customHeight="1" outlineLevel="2">
      <c r="A300" s="112">
        <f>IF(D300=" "," ",SUBTOTAL(3,$D$5:D300))</f>
        <v>280</v>
      </c>
      <c r="B300" s="161" t="s">
        <v>2138</v>
      </c>
      <c r="C300" s="163" t="s">
        <v>2487</v>
      </c>
      <c r="D300" s="163" t="s">
        <v>782</v>
      </c>
      <c r="E300" s="229">
        <v>1980</v>
      </c>
      <c r="F300" s="174" t="s">
        <v>784</v>
      </c>
      <c r="G300" s="179" t="s">
        <v>51</v>
      </c>
      <c r="H300" s="161" t="s">
        <v>552</v>
      </c>
      <c r="I300" s="112" t="s">
        <v>557</v>
      </c>
      <c r="J300" s="112">
        <v>1</v>
      </c>
      <c r="K300" s="136"/>
      <c r="L300" s="112">
        <v>1</v>
      </c>
      <c r="M300" s="136"/>
      <c r="N300" s="136"/>
      <c r="O300" s="136"/>
      <c r="P300" s="136"/>
      <c r="Q300" s="136"/>
      <c r="R300" s="112">
        <v>1</v>
      </c>
      <c r="S300" s="112">
        <v>1</v>
      </c>
      <c r="T300" s="112">
        <v>1</v>
      </c>
      <c r="U300" s="112">
        <v>1</v>
      </c>
      <c r="V300" s="136"/>
      <c r="W300" s="136"/>
      <c r="X300" s="136"/>
      <c r="Y300" s="136"/>
      <c r="Z300" s="136"/>
      <c r="AA300" s="136"/>
      <c r="AB300" s="136"/>
      <c r="AC300" s="136"/>
      <c r="AD300" s="136"/>
      <c r="AE300" s="136"/>
      <c r="AF300" s="136"/>
      <c r="AG300" s="136"/>
      <c r="AH300" s="136"/>
      <c r="AI300" s="136"/>
      <c r="AJ300" s="136"/>
      <c r="AK300" s="136"/>
      <c r="AL300" s="136"/>
      <c r="AM300" s="136"/>
      <c r="AN300" s="136"/>
      <c r="AO300" s="136"/>
      <c r="AP300" s="136"/>
    </row>
    <row r="301" spans="1:42" ht="24.95" customHeight="1" outlineLevel="1" collapsed="1">
      <c r="A301" s="112"/>
      <c r="B301" s="161"/>
      <c r="C301" s="163" t="s">
        <v>1190</v>
      </c>
      <c r="D301" s="163">
        <f>SUBTOTAL(3,D287:D300)</f>
        <v>14</v>
      </c>
      <c r="E301" s="229"/>
      <c r="F301" s="174"/>
      <c r="G301" s="179"/>
      <c r="H301" s="220" t="s">
        <v>2199</v>
      </c>
      <c r="I301" s="136"/>
      <c r="J301" s="136"/>
      <c r="K301" s="136"/>
      <c r="L301" s="112"/>
      <c r="M301" s="136"/>
      <c r="N301" s="136"/>
      <c r="O301" s="136"/>
      <c r="P301" s="112"/>
      <c r="Q301" s="136"/>
      <c r="R301" s="112"/>
      <c r="S301" s="112"/>
      <c r="T301" s="112"/>
      <c r="U301" s="112"/>
      <c r="V301" s="136"/>
      <c r="W301" s="136"/>
      <c r="X301" s="136"/>
      <c r="Y301" s="136"/>
      <c r="Z301" s="136"/>
      <c r="AA301" s="136"/>
      <c r="AB301" s="136"/>
      <c r="AC301" s="136"/>
      <c r="AD301" s="136"/>
      <c r="AE301" s="136"/>
      <c r="AF301" s="136"/>
      <c r="AG301" s="136"/>
      <c r="AH301" s="136"/>
      <c r="AI301" s="136"/>
      <c r="AJ301" s="136"/>
      <c r="AK301" s="136"/>
      <c r="AL301" s="136"/>
      <c r="AM301" s="136"/>
      <c r="AN301" s="136"/>
      <c r="AO301" s="136"/>
      <c r="AP301" s="136"/>
    </row>
    <row r="302" spans="1:42" ht="24.95" customHeight="1" outlineLevel="2">
      <c r="A302" s="112">
        <f>IF(D302=" "," ",SUBTOTAL(3,$D$5:D302))</f>
        <v>281</v>
      </c>
      <c r="B302" s="161" t="s">
        <v>2139</v>
      </c>
      <c r="C302" s="163" t="s">
        <v>2488</v>
      </c>
      <c r="D302" s="163" t="s">
        <v>407</v>
      </c>
      <c r="E302" s="229">
        <v>1965</v>
      </c>
      <c r="F302" s="174" t="s">
        <v>409</v>
      </c>
      <c r="G302" s="175" t="s">
        <v>51</v>
      </c>
      <c r="H302" s="161" t="s">
        <v>54</v>
      </c>
      <c r="I302" s="181" t="s">
        <v>60</v>
      </c>
      <c r="J302" s="112">
        <v>1</v>
      </c>
      <c r="K302" s="112"/>
      <c r="L302" s="112">
        <v>1</v>
      </c>
      <c r="M302" s="112"/>
      <c r="N302" s="112"/>
      <c r="O302" s="112"/>
      <c r="P302" s="112">
        <v>1</v>
      </c>
      <c r="Q302" s="112"/>
      <c r="R302" s="112">
        <v>1</v>
      </c>
      <c r="S302" s="112">
        <v>1</v>
      </c>
      <c r="T302" s="112">
        <v>1</v>
      </c>
      <c r="U302" s="112">
        <v>1</v>
      </c>
      <c r="V302" s="112"/>
      <c r="W302" s="112"/>
      <c r="X302" s="112">
        <v>1</v>
      </c>
      <c r="Y302" s="112"/>
      <c r="Z302" s="112">
        <v>1</v>
      </c>
      <c r="AA302" s="112">
        <v>1</v>
      </c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</row>
    <row r="303" spans="1:42" s="65" customFormat="1" ht="24.95" customHeight="1" outlineLevel="2">
      <c r="A303" s="112">
        <f>IF(D303=" "," ",SUBTOTAL(3,$D$5:D303))</f>
        <v>282</v>
      </c>
      <c r="B303" s="161" t="s">
        <v>2140</v>
      </c>
      <c r="C303" s="163" t="s">
        <v>2489</v>
      </c>
      <c r="D303" s="163" t="s">
        <v>989</v>
      </c>
      <c r="E303" s="229">
        <v>1989</v>
      </c>
      <c r="F303" s="197" t="s">
        <v>990</v>
      </c>
      <c r="G303" s="198"/>
      <c r="H303" s="161" t="s">
        <v>54</v>
      </c>
      <c r="I303" s="112" t="s">
        <v>60</v>
      </c>
      <c r="J303" s="112">
        <v>1</v>
      </c>
      <c r="K303" s="112"/>
      <c r="L303" s="112">
        <v>1</v>
      </c>
      <c r="M303" s="112"/>
      <c r="N303" s="112"/>
      <c r="O303" s="112"/>
      <c r="P303" s="112">
        <v>1</v>
      </c>
      <c r="Q303" s="112"/>
      <c r="R303" s="112">
        <v>1</v>
      </c>
      <c r="S303" s="112">
        <v>1</v>
      </c>
      <c r="T303" s="112">
        <v>1</v>
      </c>
      <c r="U303" s="112">
        <v>1</v>
      </c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</row>
    <row r="304" spans="1:42" ht="24.95" customHeight="1" outlineLevel="2">
      <c r="A304" s="112">
        <f>IF(D304=" "," ",SUBTOTAL(3,$D$5:D304))</f>
        <v>283</v>
      </c>
      <c r="B304" s="161" t="s">
        <v>2141</v>
      </c>
      <c r="C304" s="163" t="s">
        <v>2490</v>
      </c>
      <c r="D304" s="163" t="s">
        <v>364</v>
      </c>
      <c r="E304" s="229">
        <v>1978</v>
      </c>
      <c r="F304" s="174" t="s">
        <v>366</v>
      </c>
      <c r="G304" s="180"/>
      <c r="H304" s="161" t="s">
        <v>54</v>
      </c>
      <c r="I304" s="112" t="s">
        <v>60</v>
      </c>
      <c r="J304" s="112">
        <v>1</v>
      </c>
      <c r="K304" s="112"/>
      <c r="L304" s="112">
        <v>1</v>
      </c>
      <c r="M304" s="112"/>
      <c r="N304" s="112"/>
      <c r="O304" s="112"/>
      <c r="P304" s="112">
        <v>1</v>
      </c>
      <c r="Q304" s="112"/>
      <c r="R304" s="112">
        <v>1</v>
      </c>
      <c r="S304" s="112">
        <v>1</v>
      </c>
      <c r="T304" s="112">
        <v>1</v>
      </c>
      <c r="U304" s="112">
        <v>1</v>
      </c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</row>
    <row r="305" spans="1:42" ht="24.95" customHeight="1" outlineLevel="2">
      <c r="A305" s="112">
        <f>IF(D305=" "," ",SUBTOTAL(3,$D$5:D305))</f>
        <v>284</v>
      </c>
      <c r="B305" s="161" t="s">
        <v>2142</v>
      </c>
      <c r="C305" s="163" t="s">
        <v>2491</v>
      </c>
      <c r="D305" s="163" t="s">
        <v>542</v>
      </c>
      <c r="E305" s="229">
        <v>1989</v>
      </c>
      <c r="F305" s="187" t="s">
        <v>544</v>
      </c>
      <c r="G305" s="172" t="s">
        <v>51</v>
      </c>
      <c r="H305" s="161" t="s">
        <v>54</v>
      </c>
      <c r="I305" s="136" t="s">
        <v>60</v>
      </c>
      <c r="J305" s="112">
        <v>1</v>
      </c>
      <c r="K305" s="136"/>
      <c r="L305" s="112">
        <v>1</v>
      </c>
      <c r="M305" s="136"/>
      <c r="N305" s="136"/>
      <c r="O305" s="136"/>
      <c r="P305" s="136"/>
      <c r="Q305" s="136"/>
      <c r="R305" s="112">
        <v>1</v>
      </c>
      <c r="S305" s="112">
        <v>1</v>
      </c>
      <c r="T305" s="112">
        <v>1</v>
      </c>
      <c r="U305" s="112">
        <v>1</v>
      </c>
      <c r="V305" s="136"/>
      <c r="W305" s="136"/>
      <c r="X305" s="136"/>
      <c r="Y305" s="136"/>
      <c r="Z305" s="136"/>
      <c r="AA305" s="136"/>
      <c r="AB305" s="136"/>
      <c r="AC305" s="136"/>
      <c r="AD305" s="136"/>
      <c r="AE305" s="136"/>
      <c r="AF305" s="136"/>
      <c r="AG305" s="136"/>
      <c r="AH305" s="136"/>
      <c r="AI305" s="136"/>
      <c r="AJ305" s="136"/>
      <c r="AK305" s="136"/>
      <c r="AL305" s="136"/>
      <c r="AM305" s="136"/>
      <c r="AN305" s="136"/>
      <c r="AO305" s="136"/>
      <c r="AP305" s="136"/>
    </row>
    <row r="306" spans="1:42" s="65" customFormat="1" ht="24.95" customHeight="1" outlineLevel="2">
      <c r="A306" s="112">
        <f>IF(D306=" "," ",SUBTOTAL(3,$D$5:D306))</f>
        <v>285</v>
      </c>
      <c r="B306" s="161" t="s">
        <v>2143</v>
      </c>
      <c r="C306" s="163" t="s">
        <v>2492</v>
      </c>
      <c r="D306" s="163" t="s">
        <v>1601</v>
      </c>
      <c r="E306" s="229">
        <v>1963</v>
      </c>
      <c r="F306" s="183" t="s">
        <v>1602</v>
      </c>
      <c r="G306" s="175"/>
      <c r="H306" s="161" t="s">
        <v>54</v>
      </c>
      <c r="I306" s="112" t="s">
        <v>60</v>
      </c>
      <c r="J306" s="112">
        <v>1</v>
      </c>
      <c r="K306" s="112"/>
      <c r="L306" s="112">
        <v>1</v>
      </c>
      <c r="M306" s="112"/>
      <c r="N306" s="112">
        <v>1</v>
      </c>
      <c r="O306" s="112"/>
      <c r="P306" s="112">
        <v>1</v>
      </c>
      <c r="Q306" s="112"/>
      <c r="R306" s="112">
        <v>1</v>
      </c>
      <c r="S306" s="112">
        <v>1</v>
      </c>
      <c r="T306" s="112">
        <v>1</v>
      </c>
      <c r="U306" s="112">
        <v>1</v>
      </c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</row>
    <row r="307" spans="1:42" s="65" customFormat="1" ht="24.95" customHeight="1" outlineLevel="2">
      <c r="A307" s="112">
        <f>IF(D307=" "," ",SUBTOTAL(3,$D$5:D307))</f>
        <v>286</v>
      </c>
      <c r="B307" s="161" t="s">
        <v>2144</v>
      </c>
      <c r="C307" s="163" t="s">
        <v>2493</v>
      </c>
      <c r="D307" s="163" t="s">
        <v>398</v>
      </c>
      <c r="E307" s="229">
        <v>1986</v>
      </c>
      <c r="F307" s="174" t="s">
        <v>400</v>
      </c>
      <c r="G307" s="179" t="s">
        <v>51</v>
      </c>
      <c r="H307" s="161" t="s">
        <v>54</v>
      </c>
      <c r="I307" s="112" t="s">
        <v>60</v>
      </c>
      <c r="J307" s="112">
        <v>1</v>
      </c>
      <c r="K307" s="112"/>
      <c r="L307" s="112">
        <v>1</v>
      </c>
      <c r="M307" s="112"/>
      <c r="N307" s="112"/>
      <c r="O307" s="112"/>
      <c r="P307" s="112"/>
      <c r="Q307" s="112"/>
      <c r="R307" s="112">
        <v>1</v>
      </c>
      <c r="S307" s="112">
        <v>1</v>
      </c>
      <c r="T307" s="112">
        <v>1</v>
      </c>
      <c r="U307" s="112">
        <v>1</v>
      </c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</row>
    <row r="308" spans="1:42" ht="24.95" customHeight="1" outlineLevel="2">
      <c r="A308" s="112">
        <f>IF(D308=" "," ",SUBTOTAL(3,$D$5:D308))</f>
        <v>287</v>
      </c>
      <c r="B308" s="161" t="s">
        <v>2145</v>
      </c>
      <c r="C308" s="163" t="s">
        <v>2494</v>
      </c>
      <c r="D308" s="163" t="s">
        <v>57</v>
      </c>
      <c r="E308" s="229">
        <v>1987</v>
      </c>
      <c r="F308" s="174" t="s">
        <v>59</v>
      </c>
      <c r="G308" s="179" t="s">
        <v>51</v>
      </c>
      <c r="H308" s="161" t="s">
        <v>54</v>
      </c>
      <c r="I308" s="112" t="s">
        <v>60</v>
      </c>
      <c r="J308" s="112">
        <v>1</v>
      </c>
      <c r="K308" s="112"/>
      <c r="L308" s="112">
        <v>1</v>
      </c>
      <c r="M308" s="112"/>
      <c r="N308" s="112"/>
      <c r="O308" s="112"/>
      <c r="P308" s="112"/>
      <c r="Q308" s="112"/>
      <c r="R308" s="112">
        <v>1</v>
      </c>
      <c r="S308" s="112">
        <v>1</v>
      </c>
      <c r="T308" s="112">
        <v>1</v>
      </c>
      <c r="U308" s="112">
        <v>1</v>
      </c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</row>
    <row r="309" spans="1:42" ht="24.95" customHeight="1" outlineLevel="1" collapsed="1">
      <c r="A309" s="112"/>
      <c r="B309" s="161"/>
      <c r="C309" s="163" t="s">
        <v>1190</v>
      </c>
      <c r="D309" s="163">
        <f>SUBTOTAL(3,D302:D308)</f>
        <v>7</v>
      </c>
      <c r="E309" s="229"/>
      <c r="F309" s="174"/>
      <c r="G309" s="179"/>
      <c r="H309" s="220" t="s">
        <v>2200</v>
      </c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</row>
    <row r="310" spans="1:42" ht="24.95" customHeight="1" outlineLevel="2">
      <c r="A310" s="112">
        <f>IF(D310=" "," ",SUBTOTAL(3,$D$5:D310))</f>
        <v>288</v>
      </c>
      <c r="B310" s="161" t="s">
        <v>2146</v>
      </c>
      <c r="C310" s="163" t="s">
        <v>2495</v>
      </c>
      <c r="D310" s="163" t="s">
        <v>650</v>
      </c>
      <c r="E310" s="229">
        <v>1974</v>
      </c>
      <c r="F310" s="167" t="s">
        <v>652</v>
      </c>
      <c r="G310" s="168"/>
      <c r="H310" s="218" t="s">
        <v>61</v>
      </c>
      <c r="I310" s="153" t="s">
        <v>67</v>
      </c>
      <c r="J310" s="112">
        <v>1</v>
      </c>
      <c r="K310" s="169"/>
      <c r="L310" s="112">
        <v>1</v>
      </c>
      <c r="M310" s="169"/>
      <c r="N310" s="169"/>
      <c r="O310" s="169"/>
      <c r="P310" s="112">
        <v>1</v>
      </c>
      <c r="Q310" s="169"/>
      <c r="R310" s="112">
        <v>1</v>
      </c>
      <c r="S310" s="112">
        <v>1</v>
      </c>
      <c r="T310" s="112">
        <v>1</v>
      </c>
      <c r="U310" s="112">
        <v>1</v>
      </c>
      <c r="V310" s="169"/>
      <c r="W310" s="169"/>
      <c r="X310" s="186">
        <v>1</v>
      </c>
      <c r="Y310" s="186">
        <v>1</v>
      </c>
      <c r="Z310" s="186">
        <v>1</v>
      </c>
      <c r="AA310" s="186">
        <v>1</v>
      </c>
      <c r="AB310" s="186">
        <v>1</v>
      </c>
      <c r="AC310" s="186">
        <v>1</v>
      </c>
      <c r="AD310" s="186"/>
      <c r="AE310" s="186"/>
      <c r="AF310" s="186">
        <v>1</v>
      </c>
      <c r="AG310" s="186"/>
      <c r="AH310" s="186"/>
      <c r="AI310" s="186">
        <v>1</v>
      </c>
      <c r="AJ310" s="186">
        <v>1</v>
      </c>
      <c r="AK310" s="186">
        <v>1</v>
      </c>
      <c r="AL310" s="186"/>
      <c r="AM310" s="186"/>
      <c r="AN310" s="186"/>
      <c r="AO310" s="186">
        <v>1</v>
      </c>
      <c r="AP310" s="186">
        <v>1</v>
      </c>
    </row>
    <row r="311" spans="1:42" ht="24.95" customHeight="1" outlineLevel="2">
      <c r="A311" s="112">
        <f>IF(D311=" "," ",SUBTOTAL(3,$D$5:D311))</f>
        <v>289</v>
      </c>
      <c r="B311" s="161" t="s">
        <v>2147</v>
      </c>
      <c r="C311" s="163" t="s">
        <v>2496</v>
      </c>
      <c r="D311" s="163" t="s">
        <v>351</v>
      </c>
      <c r="E311" s="229">
        <v>1966</v>
      </c>
      <c r="F311" s="176" t="s">
        <v>353</v>
      </c>
      <c r="G311" s="177"/>
      <c r="H311" s="218" t="s">
        <v>61</v>
      </c>
      <c r="I311" s="185" t="s">
        <v>67</v>
      </c>
      <c r="J311" s="112">
        <v>1</v>
      </c>
      <c r="K311" s="186"/>
      <c r="L311" s="112">
        <v>1</v>
      </c>
      <c r="M311" s="186"/>
      <c r="N311" s="186"/>
      <c r="O311" s="186"/>
      <c r="P311" s="112">
        <v>1</v>
      </c>
      <c r="Q311" s="186"/>
      <c r="R311" s="112">
        <v>1</v>
      </c>
      <c r="S311" s="112">
        <v>1</v>
      </c>
      <c r="T311" s="112">
        <v>1</v>
      </c>
      <c r="U311" s="112">
        <v>1</v>
      </c>
      <c r="V311" s="186"/>
      <c r="W311" s="186"/>
      <c r="X311" s="186">
        <v>1</v>
      </c>
      <c r="Y311" s="186">
        <v>1</v>
      </c>
      <c r="Z311" s="186">
        <v>1</v>
      </c>
      <c r="AA311" s="186">
        <v>1</v>
      </c>
      <c r="AB311" s="186">
        <v>1</v>
      </c>
      <c r="AC311" s="186">
        <v>1</v>
      </c>
      <c r="AD311" s="186"/>
      <c r="AE311" s="186"/>
      <c r="AF311" s="186">
        <v>1</v>
      </c>
      <c r="AG311" s="186"/>
      <c r="AH311" s="186"/>
      <c r="AI311" s="186">
        <v>1</v>
      </c>
      <c r="AJ311" s="186">
        <v>1</v>
      </c>
      <c r="AK311" s="186">
        <v>1</v>
      </c>
      <c r="AL311" s="186"/>
      <c r="AM311" s="186"/>
      <c r="AN311" s="186"/>
      <c r="AO311" s="186">
        <v>1</v>
      </c>
      <c r="AP311" s="186">
        <v>1</v>
      </c>
    </row>
    <row r="312" spans="1:42" ht="24.95" customHeight="1" outlineLevel="2">
      <c r="A312" s="112">
        <f>IF(D312=" "," ",SUBTOTAL(3,$D$5:D312))</f>
        <v>290</v>
      </c>
      <c r="B312" s="161" t="s">
        <v>2148</v>
      </c>
      <c r="C312" s="163" t="s">
        <v>2497</v>
      </c>
      <c r="D312" s="163" t="s">
        <v>64</v>
      </c>
      <c r="E312" s="229">
        <v>1969</v>
      </c>
      <c r="F312" s="174" t="s">
        <v>66</v>
      </c>
      <c r="G312" s="179" t="s">
        <v>51</v>
      </c>
      <c r="H312" s="218" t="s">
        <v>61</v>
      </c>
      <c r="I312" s="112" t="s">
        <v>67</v>
      </c>
      <c r="J312" s="112">
        <v>1</v>
      </c>
      <c r="K312" s="112"/>
      <c r="L312" s="112">
        <v>1</v>
      </c>
      <c r="M312" s="112"/>
      <c r="N312" s="112"/>
      <c r="O312" s="112"/>
      <c r="P312" s="112"/>
      <c r="Q312" s="112"/>
      <c r="R312" s="112">
        <v>1</v>
      </c>
      <c r="S312" s="112">
        <v>1</v>
      </c>
      <c r="T312" s="112">
        <v>1</v>
      </c>
      <c r="U312" s="112">
        <v>1</v>
      </c>
      <c r="V312" s="112"/>
      <c r="W312" s="112"/>
      <c r="X312" s="112">
        <v>1</v>
      </c>
      <c r="Y312" s="112">
        <v>1</v>
      </c>
      <c r="Z312" s="112">
        <v>1</v>
      </c>
      <c r="AA312" s="112">
        <v>1</v>
      </c>
      <c r="AB312" s="112">
        <v>1</v>
      </c>
      <c r="AC312" s="112"/>
      <c r="AD312" s="112"/>
      <c r="AE312" s="112"/>
      <c r="AF312" s="112"/>
      <c r="AG312" s="112"/>
      <c r="AH312" s="112"/>
      <c r="AI312" s="112"/>
      <c r="AJ312" s="112"/>
      <c r="AK312" s="112">
        <v>1</v>
      </c>
      <c r="AL312" s="112">
        <v>1</v>
      </c>
      <c r="AM312" s="112">
        <v>1</v>
      </c>
      <c r="AN312" s="112"/>
      <c r="AO312" s="112"/>
      <c r="AP312" s="112">
        <v>1</v>
      </c>
    </row>
    <row r="313" spans="1:42" ht="24.95" customHeight="1" outlineLevel="1" collapsed="1">
      <c r="A313" s="112"/>
      <c r="B313" s="161"/>
      <c r="C313" s="163" t="s">
        <v>1190</v>
      </c>
      <c r="D313" s="163">
        <f>SUBTOTAL(3,D310:D312)</f>
        <v>3</v>
      </c>
      <c r="E313" s="229"/>
      <c r="F313" s="174"/>
      <c r="G313" s="179"/>
      <c r="H313" s="221" t="s">
        <v>2201</v>
      </c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</row>
    <row r="314" spans="1:42" ht="24.95" customHeight="1" outlineLevel="2">
      <c r="A314" s="112">
        <f>IF(D314=" "," ",SUBTOTAL(3,$D$5:D314))</f>
        <v>291</v>
      </c>
      <c r="B314" s="161" t="s">
        <v>2149</v>
      </c>
      <c r="C314" s="163" t="s">
        <v>2498</v>
      </c>
      <c r="D314" s="163" t="s">
        <v>130</v>
      </c>
      <c r="E314" s="229">
        <v>1975</v>
      </c>
      <c r="F314" s="174" t="s">
        <v>131</v>
      </c>
      <c r="G314" s="179" t="s">
        <v>51</v>
      </c>
      <c r="H314" s="161" t="s">
        <v>45</v>
      </c>
      <c r="I314" s="112" t="s">
        <v>52</v>
      </c>
      <c r="J314" s="112">
        <v>1</v>
      </c>
      <c r="K314" s="112"/>
      <c r="L314" s="112">
        <v>1</v>
      </c>
      <c r="M314" s="112"/>
      <c r="N314" s="112"/>
      <c r="O314" s="112"/>
      <c r="P314" s="112"/>
      <c r="Q314" s="112"/>
      <c r="R314" s="112">
        <v>1</v>
      </c>
      <c r="S314" s="112">
        <v>1</v>
      </c>
      <c r="T314" s="112">
        <v>1</v>
      </c>
      <c r="U314" s="112">
        <v>1</v>
      </c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</row>
    <row r="315" spans="1:42" ht="24.95" customHeight="1" outlineLevel="2">
      <c r="A315" s="112">
        <f>IF(D315=" "," ",SUBTOTAL(3,$D$5:D315))</f>
        <v>292</v>
      </c>
      <c r="B315" s="161" t="s">
        <v>2150</v>
      </c>
      <c r="C315" s="163" t="s">
        <v>2499</v>
      </c>
      <c r="D315" s="163" t="s">
        <v>548</v>
      </c>
      <c r="E315" s="229">
        <v>1980</v>
      </c>
      <c r="F315" s="174" t="s">
        <v>550</v>
      </c>
      <c r="G315" s="179" t="s">
        <v>51</v>
      </c>
      <c r="H315" s="161" t="s">
        <v>45</v>
      </c>
      <c r="I315" s="112" t="s">
        <v>52</v>
      </c>
      <c r="J315" s="112">
        <v>1</v>
      </c>
      <c r="K315" s="112"/>
      <c r="L315" s="112">
        <v>1</v>
      </c>
      <c r="M315" s="112"/>
      <c r="N315" s="112"/>
      <c r="O315" s="112"/>
      <c r="P315" s="112"/>
      <c r="Q315" s="112"/>
      <c r="R315" s="112">
        <v>1</v>
      </c>
      <c r="S315" s="112">
        <v>1</v>
      </c>
      <c r="T315" s="112">
        <v>1</v>
      </c>
      <c r="U315" s="112">
        <v>1</v>
      </c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</row>
    <row r="316" spans="1:42" ht="24.95" customHeight="1" outlineLevel="2">
      <c r="A316" s="112">
        <f>IF(D316=" "," ",SUBTOTAL(3,$D$5:D316))</f>
        <v>293</v>
      </c>
      <c r="B316" s="161" t="s">
        <v>2151</v>
      </c>
      <c r="C316" s="163" t="s">
        <v>2500</v>
      </c>
      <c r="D316" s="163" t="s">
        <v>829</v>
      </c>
      <c r="E316" s="229">
        <v>1982</v>
      </c>
      <c r="F316" s="174" t="s">
        <v>830</v>
      </c>
      <c r="G316" s="179"/>
      <c r="H316" s="161" t="s">
        <v>45</v>
      </c>
      <c r="I316" s="112" t="s">
        <v>52</v>
      </c>
      <c r="J316" s="112">
        <v>1</v>
      </c>
      <c r="K316" s="112"/>
      <c r="L316" s="112">
        <v>1</v>
      </c>
      <c r="M316" s="112"/>
      <c r="N316" s="112"/>
      <c r="O316" s="112"/>
      <c r="P316" s="112">
        <v>1</v>
      </c>
      <c r="Q316" s="112">
        <v>1</v>
      </c>
      <c r="R316" s="112">
        <v>1</v>
      </c>
      <c r="S316" s="112">
        <v>1</v>
      </c>
      <c r="T316" s="112">
        <v>1</v>
      </c>
      <c r="U316" s="112">
        <v>1</v>
      </c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>
        <v>1</v>
      </c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</row>
    <row r="317" spans="1:42" s="101" customFormat="1" ht="24.95" customHeight="1" outlineLevel="2">
      <c r="A317" s="112">
        <f>IF(D317=" "," ",SUBTOTAL(3,$D$5:D317))</f>
        <v>294</v>
      </c>
      <c r="B317" s="161" t="s">
        <v>2152</v>
      </c>
      <c r="C317" s="163" t="s">
        <v>2501</v>
      </c>
      <c r="D317" s="163" t="s">
        <v>1368</v>
      </c>
      <c r="E317" s="229">
        <v>1978</v>
      </c>
      <c r="F317" s="174" t="s">
        <v>1369</v>
      </c>
      <c r="G317" s="179" t="s">
        <v>51</v>
      </c>
      <c r="H317" s="161" t="s">
        <v>45</v>
      </c>
      <c r="I317" s="112" t="s">
        <v>52</v>
      </c>
      <c r="J317" s="112">
        <v>1</v>
      </c>
      <c r="K317" s="112"/>
      <c r="L317" s="112">
        <v>1</v>
      </c>
      <c r="M317" s="112"/>
      <c r="N317" s="112"/>
      <c r="O317" s="112"/>
      <c r="P317" s="112"/>
      <c r="Q317" s="112"/>
      <c r="R317" s="112">
        <v>1</v>
      </c>
      <c r="S317" s="112">
        <v>1</v>
      </c>
      <c r="T317" s="112">
        <v>1</v>
      </c>
      <c r="U317" s="112">
        <v>1</v>
      </c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</row>
    <row r="318" spans="1:42" ht="24.95" customHeight="1" outlineLevel="2">
      <c r="A318" s="112">
        <f>IF(D318=" "," ",SUBTOTAL(3,$D$5:D318))</f>
        <v>295</v>
      </c>
      <c r="B318" s="161" t="s">
        <v>2153</v>
      </c>
      <c r="C318" s="163" t="s">
        <v>2502</v>
      </c>
      <c r="D318" s="163" t="s">
        <v>1749</v>
      </c>
      <c r="E318" s="229">
        <v>1986</v>
      </c>
      <c r="F318" s="174" t="s">
        <v>1750</v>
      </c>
      <c r="G318" s="179" t="s">
        <v>51</v>
      </c>
      <c r="H318" s="161" t="s">
        <v>45</v>
      </c>
      <c r="I318" s="112" t="s">
        <v>52</v>
      </c>
      <c r="J318" s="112">
        <v>1</v>
      </c>
      <c r="K318" s="136"/>
      <c r="L318" s="112">
        <v>1</v>
      </c>
      <c r="M318" s="136"/>
      <c r="N318" s="136"/>
      <c r="O318" s="136"/>
      <c r="P318" s="136"/>
      <c r="Q318" s="136"/>
      <c r="R318" s="112">
        <v>1</v>
      </c>
      <c r="S318" s="112">
        <v>1</v>
      </c>
      <c r="T318" s="112">
        <v>1</v>
      </c>
      <c r="U318" s="112">
        <v>1</v>
      </c>
      <c r="V318" s="136"/>
      <c r="W318" s="136"/>
      <c r="X318" s="136"/>
      <c r="Y318" s="136"/>
      <c r="Z318" s="136"/>
      <c r="AA318" s="136"/>
      <c r="AB318" s="136"/>
      <c r="AC318" s="136"/>
      <c r="AD318" s="136"/>
      <c r="AE318" s="136"/>
      <c r="AF318" s="136"/>
      <c r="AG318" s="136"/>
      <c r="AH318" s="136"/>
      <c r="AI318" s="136"/>
      <c r="AJ318" s="136"/>
      <c r="AK318" s="136"/>
      <c r="AL318" s="136"/>
      <c r="AM318" s="136"/>
      <c r="AN318" s="136"/>
      <c r="AO318" s="136"/>
      <c r="AP318" s="136"/>
    </row>
    <row r="319" spans="1:42" ht="24.95" customHeight="1" outlineLevel="2">
      <c r="A319" s="112">
        <f>IF(D319=" "," ",SUBTOTAL(3,$D$5:D319))</f>
        <v>296</v>
      </c>
      <c r="B319" s="161" t="s">
        <v>2154</v>
      </c>
      <c r="C319" s="163" t="s">
        <v>2503</v>
      </c>
      <c r="D319" s="163" t="s">
        <v>48</v>
      </c>
      <c r="E319" s="229">
        <v>1982</v>
      </c>
      <c r="F319" s="213" t="s">
        <v>50</v>
      </c>
      <c r="G319" s="201" t="s">
        <v>51</v>
      </c>
      <c r="H319" s="161" t="s">
        <v>45</v>
      </c>
      <c r="I319" s="112" t="s">
        <v>52</v>
      </c>
      <c r="J319" s="112">
        <v>1</v>
      </c>
      <c r="K319" s="112"/>
      <c r="L319" s="112">
        <v>1</v>
      </c>
      <c r="M319" s="112"/>
      <c r="N319" s="112"/>
      <c r="O319" s="112"/>
      <c r="P319" s="112"/>
      <c r="Q319" s="112"/>
      <c r="R319" s="112">
        <v>1</v>
      </c>
      <c r="S319" s="112">
        <v>1</v>
      </c>
      <c r="T319" s="112">
        <v>1</v>
      </c>
      <c r="U319" s="112">
        <v>1</v>
      </c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</row>
    <row r="320" spans="1:42" ht="24.95" customHeight="1" outlineLevel="2">
      <c r="A320" s="112">
        <f>IF(D320=" "," ",SUBTOTAL(3,$D$5:D320))</f>
        <v>297</v>
      </c>
      <c r="B320" s="161" t="s">
        <v>2155</v>
      </c>
      <c r="C320" s="163" t="s">
        <v>2504</v>
      </c>
      <c r="D320" s="163" t="s">
        <v>464</v>
      </c>
      <c r="E320" s="229">
        <v>1973</v>
      </c>
      <c r="F320" s="174" t="s">
        <v>466</v>
      </c>
      <c r="G320" s="175"/>
      <c r="H320" s="161" t="s">
        <v>45</v>
      </c>
      <c r="I320" s="112" t="s">
        <v>52</v>
      </c>
      <c r="J320" s="112">
        <v>1</v>
      </c>
      <c r="K320" s="112"/>
      <c r="L320" s="112">
        <v>1</v>
      </c>
      <c r="M320" s="112"/>
      <c r="N320" s="112"/>
      <c r="O320" s="112"/>
      <c r="P320" s="112">
        <v>1</v>
      </c>
      <c r="Q320" s="112"/>
      <c r="R320" s="112">
        <v>1</v>
      </c>
      <c r="S320" s="112">
        <v>1</v>
      </c>
      <c r="T320" s="112">
        <v>1</v>
      </c>
      <c r="U320" s="112">
        <v>1</v>
      </c>
      <c r="V320" s="112"/>
      <c r="W320" s="112"/>
      <c r="X320" s="112">
        <v>1</v>
      </c>
      <c r="Y320" s="112"/>
      <c r="Z320" s="112">
        <v>1</v>
      </c>
      <c r="AA320" s="112">
        <v>1</v>
      </c>
      <c r="AB320" s="112">
        <v>1</v>
      </c>
      <c r="AC320" s="112">
        <v>1</v>
      </c>
      <c r="AD320" s="112"/>
      <c r="AE320" s="112">
        <v>1</v>
      </c>
      <c r="AF320" s="112">
        <v>1</v>
      </c>
      <c r="AG320" s="112"/>
      <c r="AH320" s="112"/>
      <c r="AI320" s="112"/>
      <c r="AJ320" s="112">
        <v>1</v>
      </c>
      <c r="AK320" s="112"/>
      <c r="AL320" s="112"/>
      <c r="AM320" s="112"/>
      <c r="AN320" s="112"/>
      <c r="AO320" s="112"/>
      <c r="AP320" s="112"/>
    </row>
    <row r="321" spans="1:42" ht="24.95" customHeight="1" outlineLevel="2">
      <c r="A321" s="112">
        <f>IF(D321=" "," ",SUBTOTAL(3,$D$5:D321))</f>
        <v>298</v>
      </c>
      <c r="B321" s="161" t="s">
        <v>2156</v>
      </c>
      <c r="C321" s="163" t="s">
        <v>2505</v>
      </c>
      <c r="D321" s="163" t="s">
        <v>481</v>
      </c>
      <c r="E321" s="229">
        <v>1983</v>
      </c>
      <c r="F321" s="197" t="s">
        <v>483</v>
      </c>
      <c r="G321" s="198"/>
      <c r="H321" s="161" t="s">
        <v>45</v>
      </c>
      <c r="I321" s="112" t="s">
        <v>52</v>
      </c>
      <c r="J321" s="112">
        <v>1</v>
      </c>
      <c r="K321" s="112"/>
      <c r="L321" s="112">
        <v>1</v>
      </c>
      <c r="M321" s="112"/>
      <c r="N321" s="112"/>
      <c r="O321" s="112"/>
      <c r="P321" s="112">
        <v>1</v>
      </c>
      <c r="Q321" s="112"/>
      <c r="R321" s="112">
        <v>1</v>
      </c>
      <c r="S321" s="112">
        <v>1</v>
      </c>
      <c r="T321" s="112">
        <v>1</v>
      </c>
      <c r="U321" s="112">
        <v>1</v>
      </c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</row>
    <row r="322" spans="1:42" ht="24.95" customHeight="1" outlineLevel="2">
      <c r="A322" s="112">
        <f>IF(D322=" "," ",SUBTOTAL(3,$D$5:D322))</f>
        <v>299</v>
      </c>
      <c r="B322" s="161" t="s">
        <v>2157</v>
      </c>
      <c r="C322" s="163" t="s">
        <v>2506</v>
      </c>
      <c r="D322" s="163" t="s">
        <v>470</v>
      </c>
      <c r="E322" s="229">
        <v>1974</v>
      </c>
      <c r="F322" s="174" t="s">
        <v>472</v>
      </c>
      <c r="G322" s="175"/>
      <c r="H322" s="161" t="s">
        <v>45</v>
      </c>
      <c r="I322" s="112" t="s">
        <v>52</v>
      </c>
      <c r="J322" s="112">
        <v>1</v>
      </c>
      <c r="K322" s="112"/>
      <c r="L322" s="112">
        <v>1</v>
      </c>
      <c r="M322" s="112"/>
      <c r="N322" s="112"/>
      <c r="O322" s="112"/>
      <c r="P322" s="112">
        <v>1</v>
      </c>
      <c r="Q322" s="112"/>
      <c r="R322" s="112">
        <v>1</v>
      </c>
      <c r="S322" s="112">
        <v>1</v>
      </c>
      <c r="T322" s="112">
        <v>1</v>
      </c>
      <c r="U322" s="112">
        <v>1</v>
      </c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</row>
    <row r="323" spans="1:42" ht="24.95" customHeight="1" outlineLevel="2">
      <c r="A323" s="112">
        <f>IF(D323=" "," ",SUBTOTAL(3,$D$5:D323))</f>
        <v>300</v>
      </c>
      <c r="B323" s="161" t="s">
        <v>2158</v>
      </c>
      <c r="C323" s="163" t="s">
        <v>2507</v>
      </c>
      <c r="D323" s="163" t="s">
        <v>85</v>
      </c>
      <c r="E323" s="229">
        <v>1965</v>
      </c>
      <c r="F323" s="174" t="s">
        <v>87</v>
      </c>
      <c r="G323" s="179"/>
      <c r="H323" s="161" t="s">
        <v>45</v>
      </c>
      <c r="I323" s="112" t="s">
        <v>52</v>
      </c>
      <c r="J323" s="112">
        <v>1</v>
      </c>
      <c r="K323" s="112"/>
      <c r="L323" s="112">
        <v>1</v>
      </c>
      <c r="M323" s="112"/>
      <c r="N323" s="112"/>
      <c r="O323" s="112"/>
      <c r="P323" s="112">
        <v>1</v>
      </c>
      <c r="Q323" s="112"/>
      <c r="R323" s="112">
        <v>1</v>
      </c>
      <c r="S323" s="112">
        <v>1</v>
      </c>
      <c r="T323" s="112">
        <v>1</v>
      </c>
      <c r="U323" s="112">
        <v>1</v>
      </c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</row>
    <row r="324" spans="1:42" ht="24.95" customHeight="1" outlineLevel="2">
      <c r="A324" s="112">
        <f>IF(D324=" "," ",SUBTOTAL(3,$D$5:D324))</f>
        <v>301</v>
      </c>
      <c r="B324" s="161" t="s">
        <v>2159</v>
      </c>
      <c r="C324" s="163" t="s">
        <v>2508</v>
      </c>
      <c r="D324" s="163" t="s">
        <v>1212</v>
      </c>
      <c r="E324" s="229">
        <v>1981</v>
      </c>
      <c r="F324" s="176" t="s">
        <v>1213</v>
      </c>
      <c r="G324" s="175" t="s">
        <v>51</v>
      </c>
      <c r="H324" s="161" t="s">
        <v>45</v>
      </c>
      <c r="I324" s="112" t="s">
        <v>52</v>
      </c>
      <c r="J324" s="112">
        <v>1</v>
      </c>
      <c r="K324" s="112"/>
      <c r="L324" s="112">
        <v>1</v>
      </c>
      <c r="M324" s="112"/>
      <c r="N324" s="112"/>
      <c r="O324" s="112"/>
      <c r="P324" s="112"/>
      <c r="Q324" s="112"/>
      <c r="R324" s="112">
        <v>1</v>
      </c>
      <c r="S324" s="112">
        <v>1</v>
      </c>
      <c r="T324" s="112">
        <v>1</v>
      </c>
      <c r="U324" s="112">
        <v>1</v>
      </c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>
        <v>1</v>
      </c>
      <c r="AL324" s="112"/>
      <c r="AM324" s="112"/>
      <c r="AN324" s="112"/>
      <c r="AO324" s="112"/>
      <c r="AP324" s="112"/>
    </row>
    <row r="325" spans="1:42" s="65" customFormat="1" ht="24.95" customHeight="1" outlineLevel="2">
      <c r="A325" s="112">
        <f>IF(D325=" "," ",SUBTOTAL(3,$D$5:D325))</f>
        <v>302</v>
      </c>
      <c r="B325" s="161" t="s">
        <v>2160</v>
      </c>
      <c r="C325" s="163" t="s">
        <v>2509</v>
      </c>
      <c r="D325" s="163" t="s">
        <v>476</v>
      </c>
      <c r="E325" s="229">
        <v>1967</v>
      </c>
      <c r="F325" s="174" t="s">
        <v>477</v>
      </c>
      <c r="G325" s="179" t="s">
        <v>51</v>
      </c>
      <c r="H325" s="161" t="s">
        <v>45</v>
      </c>
      <c r="I325" s="112" t="s">
        <v>52</v>
      </c>
      <c r="J325" s="112">
        <v>1</v>
      </c>
      <c r="K325" s="112"/>
      <c r="L325" s="112">
        <v>1</v>
      </c>
      <c r="M325" s="112"/>
      <c r="N325" s="112"/>
      <c r="O325" s="112"/>
      <c r="P325" s="112"/>
      <c r="Q325" s="112"/>
      <c r="R325" s="112">
        <v>1</v>
      </c>
      <c r="S325" s="112">
        <v>1</v>
      </c>
      <c r="T325" s="112">
        <v>1</v>
      </c>
      <c r="U325" s="112">
        <v>1</v>
      </c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</row>
    <row r="326" spans="1:42" s="65" customFormat="1" ht="24.95" customHeight="1" outlineLevel="2">
      <c r="A326" s="112">
        <f>IF(D326=" "," ",SUBTOTAL(3,$D$5:D326))</f>
        <v>303</v>
      </c>
      <c r="B326" s="161" t="s">
        <v>2161</v>
      </c>
      <c r="C326" s="163" t="s">
        <v>2510</v>
      </c>
      <c r="D326" s="163" t="s">
        <v>253</v>
      </c>
      <c r="E326" s="229">
        <v>1984</v>
      </c>
      <c r="F326" s="164" t="s">
        <v>254</v>
      </c>
      <c r="G326" s="170"/>
      <c r="H326" s="161" t="s">
        <v>45</v>
      </c>
      <c r="I326" s="112" t="s">
        <v>52</v>
      </c>
      <c r="J326" s="112">
        <v>1</v>
      </c>
      <c r="K326" s="169"/>
      <c r="L326" s="112">
        <v>1</v>
      </c>
      <c r="M326" s="169"/>
      <c r="N326" s="169"/>
      <c r="O326" s="169"/>
      <c r="P326" s="112">
        <v>1</v>
      </c>
      <c r="Q326" s="169"/>
      <c r="R326" s="112">
        <v>1</v>
      </c>
      <c r="S326" s="112">
        <v>1</v>
      </c>
      <c r="T326" s="112">
        <v>1</v>
      </c>
      <c r="U326" s="112">
        <v>1</v>
      </c>
      <c r="V326" s="169"/>
      <c r="W326" s="169"/>
      <c r="X326" s="169"/>
      <c r="Y326" s="169"/>
      <c r="Z326" s="169"/>
      <c r="AA326" s="169"/>
      <c r="AB326" s="169"/>
      <c r="AC326" s="169"/>
      <c r="AD326" s="169"/>
      <c r="AE326" s="169"/>
      <c r="AF326" s="169"/>
      <c r="AG326" s="169"/>
      <c r="AH326" s="169"/>
      <c r="AI326" s="169"/>
      <c r="AJ326" s="169"/>
      <c r="AK326" s="169"/>
      <c r="AL326" s="169"/>
      <c r="AM326" s="169"/>
      <c r="AN326" s="169"/>
      <c r="AO326" s="169"/>
      <c r="AP326" s="169"/>
    </row>
    <row r="327" spans="1:42" ht="24.95" customHeight="1" outlineLevel="2">
      <c r="A327" s="112">
        <f>IF(D327=" "," ",SUBTOTAL(3,$D$5:D327))</f>
        <v>304</v>
      </c>
      <c r="B327" s="161" t="s">
        <v>2162</v>
      </c>
      <c r="C327" s="163" t="s">
        <v>2511</v>
      </c>
      <c r="D327" s="163" t="s">
        <v>1686</v>
      </c>
      <c r="E327" s="229">
        <v>1993</v>
      </c>
      <c r="F327" s="164" t="s">
        <v>1688</v>
      </c>
      <c r="G327" s="165"/>
      <c r="H327" s="161" t="s">
        <v>45</v>
      </c>
      <c r="I327" s="112" t="s">
        <v>52</v>
      </c>
      <c r="J327" s="112">
        <v>1</v>
      </c>
      <c r="K327" s="112"/>
      <c r="L327" s="112">
        <v>1</v>
      </c>
      <c r="M327" s="112"/>
      <c r="N327" s="112"/>
      <c r="O327" s="112"/>
      <c r="P327" s="112">
        <v>1</v>
      </c>
      <c r="Q327" s="112"/>
      <c r="R327" s="112">
        <v>1</v>
      </c>
      <c r="S327" s="112">
        <v>1</v>
      </c>
      <c r="T327" s="112">
        <v>1</v>
      </c>
      <c r="U327" s="112">
        <v>1</v>
      </c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</row>
    <row r="328" spans="1:42" ht="24.95" customHeight="1" outlineLevel="2">
      <c r="A328" s="112">
        <f>IF(D328=" "," ",SUBTOTAL(3,$D$5:D328))</f>
        <v>305</v>
      </c>
      <c r="B328" s="161" t="s">
        <v>2163</v>
      </c>
      <c r="C328" s="163" t="s">
        <v>2512</v>
      </c>
      <c r="D328" s="163" t="s">
        <v>561</v>
      </c>
      <c r="E328" s="229">
        <v>1966</v>
      </c>
      <c r="F328" s="174" t="s">
        <v>562</v>
      </c>
      <c r="G328" s="179"/>
      <c r="H328" s="161" t="s">
        <v>45</v>
      </c>
      <c r="I328" s="112" t="s">
        <v>52</v>
      </c>
      <c r="J328" s="112">
        <v>1</v>
      </c>
      <c r="K328" s="112"/>
      <c r="L328" s="112">
        <v>1</v>
      </c>
      <c r="M328" s="112"/>
      <c r="N328" s="112"/>
      <c r="O328" s="112"/>
      <c r="P328" s="112">
        <v>1</v>
      </c>
      <c r="Q328" s="112">
        <v>1</v>
      </c>
      <c r="R328" s="112">
        <v>1</v>
      </c>
      <c r="S328" s="112">
        <v>1</v>
      </c>
      <c r="T328" s="112">
        <v>1</v>
      </c>
      <c r="U328" s="112">
        <v>1</v>
      </c>
      <c r="V328" s="112"/>
      <c r="W328" s="112"/>
      <c r="X328" s="112">
        <v>1</v>
      </c>
      <c r="Y328" s="112"/>
      <c r="Z328" s="112">
        <v>1</v>
      </c>
      <c r="AA328" s="112">
        <v>1</v>
      </c>
      <c r="AB328" s="112"/>
      <c r="AC328" s="112"/>
      <c r="AD328" s="112">
        <v>1</v>
      </c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</row>
    <row r="329" spans="1:42" ht="24.95" customHeight="1" outlineLevel="2">
      <c r="A329" s="112">
        <f>IF(D329=" "," ",SUBTOTAL(3,$D$5:D329))</f>
        <v>306</v>
      </c>
      <c r="B329" s="161" t="s">
        <v>2164</v>
      </c>
      <c r="C329" s="163" t="s">
        <v>2513</v>
      </c>
      <c r="D329" s="163" t="s">
        <v>458</v>
      </c>
      <c r="E329" s="229">
        <v>1962</v>
      </c>
      <c r="F329" s="174" t="s">
        <v>460</v>
      </c>
      <c r="G329" s="175"/>
      <c r="H329" s="161" t="s">
        <v>45</v>
      </c>
      <c r="I329" s="112" t="s">
        <v>52</v>
      </c>
      <c r="J329" s="112">
        <v>1</v>
      </c>
      <c r="K329" s="112"/>
      <c r="L329" s="112">
        <v>1</v>
      </c>
      <c r="M329" s="112"/>
      <c r="N329" s="112"/>
      <c r="O329" s="112"/>
      <c r="P329" s="112">
        <v>1</v>
      </c>
      <c r="Q329" s="112"/>
      <c r="R329" s="112">
        <v>1</v>
      </c>
      <c r="S329" s="112">
        <v>1</v>
      </c>
      <c r="T329" s="112">
        <v>1</v>
      </c>
      <c r="U329" s="112">
        <v>1</v>
      </c>
      <c r="V329" s="112">
        <v>1</v>
      </c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</row>
    <row r="330" spans="1:42" ht="24.95" customHeight="1" outlineLevel="2">
      <c r="A330" s="112">
        <f>IF(D330=" "," ",SUBTOTAL(3,$D$5:D330))</f>
        <v>307</v>
      </c>
      <c r="B330" s="161" t="s">
        <v>2165</v>
      </c>
      <c r="C330" s="163" t="s">
        <v>2514</v>
      </c>
      <c r="D330" s="163" t="s">
        <v>1629</v>
      </c>
      <c r="E330" s="229">
        <v>1971</v>
      </c>
      <c r="F330" s="187" t="s">
        <v>1630</v>
      </c>
      <c r="G330" s="172" t="s">
        <v>51</v>
      </c>
      <c r="H330" s="161" t="s">
        <v>45</v>
      </c>
      <c r="I330" s="112" t="s">
        <v>52</v>
      </c>
      <c r="J330" s="112">
        <v>1</v>
      </c>
      <c r="K330" s="136"/>
      <c r="L330" s="112">
        <v>1</v>
      </c>
      <c r="M330" s="136"/>
      <c r="N330" s="136"/>
      <c r="O330" s="136"/>
      <c r="P330" s="136"/>
      <c r="Q330" s="136"/>
      <c r="R330" s="112">
        <v>1</v>
      </c>
      <c r="S330" s="112">
        <v>1</v>
      </c>
      <c r="T330" s="112">
        <v>1</v>
      </c>
      <c r="U330" s="112">
        <v>1</v>
      </c>
      <c r="V330" s="136"/>
      <c r="W330" s="136"/>
      <c r="X330" s="136"/>
      <c r="Y330" s="136"/>
      <c r="Z330" s="136"/>
      <c r="AA330" s="136"/>
      <c r="AB330" s="136"/>
      <c r="AC330" s="136"/>
      <c r="AD330" s="136"/>
      <c r="AE330" s="136"/>
      <c r="AF330" s="136"/>
      <c r="AG330" s="136"/>
      <c r="AH330" s="136"/>
      <c r="AI330" s="136"/>
      <c r="AJ330" s="136"/>
      <c r="AK330" s="136">
        <v>1</v>
      </c>
      <c r="AL330" s="136"/>
      <c r="AM330" s="136"/>
      <c r="AN330" s="136"/>
      <c r="AO330" s="136"/>
      <c r="AP330" s="136"/>
    </row>
    <row r="331" spans="1:42" ht="24.95" customHeight="1" outlineLevel="2">
      <c r="A331" s="112">
        <f>IF(D331=" "," ",SUBTOTAL(3,$D$5:D331))</f>
        <v>308</v>
      </c>
      <c r="B331" s="161" t="s">
        <v>2166</v>
      </c>
      <c r="C331" s="163" t="s">
        <v>2515</v>
      </c>
      <c r="D331" s="163" t="s">
        <v>382</v>
      </c>
      <c r="E331" s="229">
        <v>1973</v>
      </c>
      <c r="F331" s="194" t="s">
        <v>383</v>
      </c>
      <c r="G331" s="201"/>
      <c r="H331" s="161" t="s">
        <v>45</v>
      </c>
      <c r="I331" s="112" t="s">
        <v>52</v>
      </c>
      <c r="J331" s="112">
        <v>1</v>
      </c>
      <c r="K331" s="112"/>
      <c r="L331" s="112">
        <v>1</v>
      </c>
      <c r="M331" s="112"/>
      <c r="N331" s="112">
        <v>1</v>
      </c>
      <c r="O331" s="112"/>
      <c r="P331" s="112">
        <v>1</v>
      </c>
      <c r="Q331" s="112">
        <v>1</v>
      </c>
      <c r="R331" s="112">
        <v>1</v>
      </c>
      <c r="S331" s="112">
        <v>1</v>
      </c>
      <c r="T331" s="112">
        <v>1</v>
      </c>
      <c r="U331" s="112">
        <v>1</v>
      </c>
      <c r="V331" s="112"/>
      <c r="W331" s="112"/>
      <c r="X331" s="112"/>
      <c r="Y331" s="112">
        <v>1</v>
      </c>
      <c r="Z331" s="112"/>
      <c r="AA331" s="112">
        <v>1</v>
      </c>
      <c r="AB331" s="112">
        <v>1</v>
      </c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</row>
    <row r="332" spans="1:42" ht="24.95" customHeight="1" outlineLevel="1" collapsed="1">
      <c r="A332" s="112"/>
      <c r="B332" s="161"/>
      <c r="C332" s="163" t="s">
        <v>1190</v>
      </c>
      <c r="D332" s="163">
        <f>SUBTOTAL(3,D314:D331)</f>
        <v>18</v>
      </c>
      <c r="E332" s="229"/>
      <c r="F332" s="194"/>
      <c r="G332" s="201"/>
      <c r="H332" s="220" t="s">
        <v>2202</v>
      </c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</row>
    <row r="333" spans="1:42" ht="24.95" customHeight="1" outlineLevel="2">
      <c r="A333" s="112">
        <f>IF(D333=" "," ",SUBTOTAL(3,$D$5:D333))</f>
        <v>309</v>
      </c>
      <c r="B333" s="161" t="s">
        <v>2167</v>
      </c>
      <c r="C333" s="163" t="s">
        <v>2516</v>
      </c>
      <c r="D333" s="163" t="s">
        <v>769</v>
      </c>
      <c r="E333" s="229">
        <v>1984</v>
      </c>
      <c r="F333" s="176" t="s">
        <v>771</v>
      </c>
      <c r="G333" s="175" t="s">
        <v>51</v>
      </c>
      <c r="H333" s="161" t="s">
        <v>766</v>
      </c>
      <c r="I333" s="112" t="s">
        <v>772</v>
      </c>
      <c r="J333" s="112">
        <v>1</v>
      </c>
      <c r="K333" s="112"/>
      <c r="L333" s="112">
        <v>1</v>
      </c>
      <c r="M333" s="112"/>
      <c r="N333" s="112"/>
      <c r="O333" s="112"/>
      <c r="P333" s="112"/>
      <c r="Q333" s="112"/>
      <c r="R333" s="112">
        <v>1</v>
      </c>
      <c r="S333" s="112">
        <v>1</v>
      </c>
      <c r="T333" s="112">
        <v>1</v>
      </c>
      <c r="U333" s="112">
        <v>1</v>
      </c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</row>
    <row r="334" spans="1:42" ht="24.95" customHeight="1" outlineLevel="2">
      <c r="A334" s="112">
        <f>IF(D334=" "," ",SUBTOTAL(3,$D$5:D334))</f>
        <v>310</v>
      </c>
      <c r="B334" s="161" t="s">
        <v>2168</v>
      </c>
      <c r="C334" s="163" t="s">
        <v>2517</v>
      </c>
      <c r="D334" s="163" t="s">
        <v>1336</v>
      </c>
      <c r="E334" s="229">
        <v>1985</v>
      </c>
      <c r="F334" s="174" t="s">
        <v>1337</v>
      </c>
      <c r="G334" s="179" t="s">
        <v>51</v>
      </c>
      <c r="H334" s="161" t="s">
        <v>766</v>
      </c>
      <c r="I334" s="136" t="s">
        <v>772</v>
      </c>
      <c r="J334" s="112">
        <v>1</v>
      </c>
      <c r="K334" s="136"/>
      <c r="L334" s="112">
        <v>1</v>
      </c>
      <c r="M334" s="136"/>
      <c r="N334" s="136"/>
      <c r="O334" s="136"/>
      <c r="P334" s="136"/>
      <c r="Q334" s="136"/>
      <c r="R334" s="112">
        <v>1</v>
      </c>
      <c r="S334" s="112">
        <v>1</v>
      </c>
      <c r="T334" s="112">
        <v>1</v>
      </c>
      <c r="U334" s="112">
        <v>1</v>
      </c>
      <c r="V334" s="136"/>
      <c r="W334" s="136"/>
      <c r="X334" s="136"/>
      <c r="Y334" s="136"/>
      <c r="Z334" s="136"/>
      <c r="AA334" s="136"/>
      <c r="AB334" s="136"/>
      <c r="AC334" s="136"/>
      <c r="AD334" s="136"/>
      <c r="AE334" s="136"/>
      <c r="AF334" s="136"/>
      <c r="AG334" s="136"/>
      <c r="AH334" s="136"/>
      <c r="AI334" s="136"/>
      <c r="AJ334" s="136"/>
      <c r="AK334" s="136"/>
      <c r="AL334" s="136"/>
      <c r="AM334" s="136"/>
      <c r="AN334" s="136"/>
      <c r="AO334" s="136"/>
      <c r="AP334" s="136"/>
    </row>
    <row r="335" spans="1:42" ht="24.95" customHeight="1" outlineLevel="2">
      <c r="A335" s="112">
        <f>IF(D335=" "," ",SUBTOTAL(3,$D$5:D335))</f>
        <v>311</v>
      </c>
      <c r="B335" s="161" t="s">
        <v>2169</v>
      </c>
      <c r="C335" s="163" t="s">
        <v>2518</v>
      </c>
      <c r="D335" s="163" t="s">
        <v>1807</v>
      </c>
      <c r="E335" s="229">
        <v>1989</v>
      </c>
      <c r="F335" s="187" t="s">
        <v>1808</v>
      </c>
      <c r="G335" s="184"/>
      <c r="H335" s="161" t="s">
        <v>766</v>
      </c>
      <c r="I335" s="136" t="s">
        <v>772</v>
      </c>
      <c r="J335" s="112">
        <v>1</v>
      </c>
      <c r="K335" s="136"/>
      <c r="L335" s="112">
        <v>1</v>
      </c>
      <c r="M335" s="136"/>
      <c r="N335" s="136"/>
      <c r="O335" s="136"/>
      <c r="P335" s="112">
        <v>1</v>
      </c>
      <c r="Q335" s="136"/>
      <c r="R335" s="112">
        <v>1</v>
      </c>
      <c r="S335" s="112">
        <v>1</v>
      </c>
      <c r="T335" s="112">
        <v>1</v>
      </c>
      <c r="U335" s="112">
        <v>1</v>
      </c>
      <c r="V335" s="136"/>
      <c r="W335" s="136"/>
      <c r="X335" s="136"/>
      <c r="Y335" s="136"/>
      <c r="Z335" s="136"/>
      <c r="AA335" s="136"/>
      <c r="AB335" s="136"/>
      <c r="AC335" s="136"/>
      <c r="AD335" s="136"/>
      <c r="AE335" s="136"/>
      <c r="AF335" s="136"/>
      <c r="AG335" s="136"/>
      <c r="AH335" s="136"/>
      <c r="AI335" s="136"/>
      <c r="AJ335" s="136"/>
      <c r="AK335" s="136"/>
      <c r="AL335" s="136"/>
      <c r="AM335" s="136"/>
      <c r="AN335" s="136"/>
      <c r="AO335" s="136"/>
      <c r="AP335" s="136"/>
    </row>
    <row r="336" spans="1:42" ht="24.95" customHeight="1" outlineLevel="2">
      <c r="A336" s="112">
        <f>IF(D336=" "," ",SUBTOTAL(3,$D$5:D336))</f>
        <v>312</v>
      </c>
      <c r="B336" s="161" t="s">
        <v>2170</v>
      </c>
      <c r="C336" s="163" t="s">
        <v>2519</v>
      </c>
      <c r="D336" s="163" t="s">
        <v>944</v>
      </c>
      <c r="E336" s="229">
        <v>1985</v>
      </c>
      <c r="F336" s="187" t="s">
        <v>946</v>
      </c>
      <c r="G336" s="184"/>
      <c r="H336" s="161" t="s">
        <v>766</v>
      </c>
      <c r="I336" s="136" t="s">
        <v>772</v>
      </c>
      <c r="J336" s="112">
        <v>1</v>
      </c>
      <c r="K336" s="136"/>
      <c r="L336" s="112">
        <v>1</v>
      </c>
      <c r="M336" s="136"/>
      <c r="N336" s="136"/>
      <c r="O336" s="136"/>
      <c r="P336" s="112">
        <v>1</v>
      </c>
      <c r="Q336" s="136"/>
      <c r="R336" s="112">
        <v>1</v>
      </c>
      <c r="S336" s="112">
        <v>1</v>
      </c>
      <c r="T336" s="112">
        <v>1</v>
      </c>
      <c r="U336" s="112">
        <v>1</v>
      </c>
      <c r="V336" s="136"/>
      <c r="W336" s="136"/>
      <c r="X336" s="136"/>
      <c r="Y336" s="136"/>
      <c r="Z336" s="136"/>
      <c r="AA336" s="136"/>
      <c r="AB336" s="136"/>
      <c r="AC336" s="136"/>
      <c r="AD336" s="136"/>
      <c r="AE336" s="136"/>
      <c r="AF336" s="136"/>
      <c r="AG336" s="136"/>
      <c r="AH336" s="136"/>
      <c r="AI336" s="136"/>
      <c r="AJ336" s="136"/>
      <c r="AK336" s="136"/>
      <c r="AL336" s="136"/>
      <c r="AM336" s="136"/>
      <c r="AN336" s="136"/>
      <c r="AO336" s="136"/>
      <c r="AP336" s="136"/>
    </row>
    <row r="337" spans="1:42" ht="24.95" customHeight="1" outlineLevel="2">
      <c r="A337" s="112">
        <f>IF(D337=" "," ",SUBTOTAL(3,$D$5:D337))</f>
        <v>313</v>
      </c>
      <c r="B337" s="161" t="s">
        <v>2171</v>
      </c>
      <c r="C337" s="163" t="s">
        <v>2520</v>
      </c>
      <c r="D337" s="163" t="s">
        <v>1719</v>
      </c>
      <c r="E337" s="229">
        <v>1990</v>
      </c>
      <c r="F337" s="164" t="s">
        <v>1720</v>
      </c>
      <c r="G337" s="165" t="s">
        <v>51</v>
      </c>
      <c r="H337" s="161" t="s">
        <v>766</v>
      </c>
      <c r="I337" s="112" t="s">
        <v>772</v>
      </c>
      <c r="J337" s="112">
        <v>1</v>
      </c>
      <c r="K337" s="112"/>
      <c r="L337" s="112">
        <v>1</v>
      </c>
      <c r="M337" s="112"/>
      <c r="N337" s="112"/>
      <c r="O337" s="112"/>
      <c r="P337" s="112"/>
      <c r="Q337" s="112"/>
      <c r="R337" s="112">
        <v>1</v>
      </c>
      <c r="S337" s="112">
        <v>1</v>
      </c>
      <c r="T337" s="112">
        <v>1</v>
      </c>
      <c r="U337" s="112">
        <v>1</v>
      </c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</row>
    <row r="338" spans="1:42" ht="24.95" customHeight="1" outlineLevel="2">
      <c r="A338" s="112">
        <f>IF(D338=" "," ",SUBTOTAL(3,$D$5:D338))</f>
        <v>314</v>
      </c>
      <c r="B338" s="161" t="s">
        <v>2172</v>
      </c>
      <c r="C338" s="163" t="s">
        <v>2521</v>
      </c>
      <c r="D338" s="163" t="s">
        <v>1146</v>
      </c>
      <c r="E338" s="229">
        <v>1978</v>
      </c>
      <c r="F338" s="174" t="s">
        <v>1148</v>
      </c>
      <c r="G338" s="184"/>
      <c r="H338" s="161" t="s">
        <v>766</v>
      </c>
      <c r="I338" s="136" t="s">
        <v>772</v>
      </c>
      <c r="J338" s="112">
        <v>1</v>
      </c>
      <c r="K338" s="136"/>
      <c r="L338" s="112">
        <v>1</v>
      </c>
      <c r="M338" s="136"/>
      <c r="N338" s="136"/>
      <c r="O338" s="136"/>
      <c r="P338" s="112">
        <v>1</v>
      </c>
      <c r="Q338" s="136"/>
      <c r="R338" s="112">
        <v>1</v>
      </c>
      <c r="S338" s="112">
        <v>1</v>
      </c>
      <c r="T338" s="112">
        <v>1</v>
      </c>
      <c r="U338" s="112">
        <v>1</v>
      </c>
      <c r="V338" s="136"/>
      <c r="W338" s="136"/>
      <c r="X338" s="136"/>
      <c r="Y338" s="136"/>
      <c r="Z338" s="136"/>
      <c r="AA338" s="136"/>
      <c r="AB338" s="136"/>
      <c r="AC338" s="136"/>
      <c r="AD338" s="136"/>
      <c r="AE338" s="136"/>
      <c r="AF338" s="136"/>
      <c r="AG338" s="136"/>
      <c r="AH338" s="136"/>
      <c r="AI338" s="136"/>
      <c r="AJ338" s="136"/>
      <c r="AK338" s="136"/>
      <c r="AL338" s="136"/>
      <c r="AM338" s="136"/>
      <c r="AN338" s="136"/>
      <c r="AO338" s="136"/>
      <c r="AP338" s="136"/>
    </row>
    <row r="339" spans="1:42" ht="24.95" customHeight="1" outlineLevel="2">
      <c r="A339" s="112">
        <f>IF(D339=" "," ",SUBTOTAL(3,$D$5:D339))</f>
        <v>315</v>
      </c>
      <c r="B339" s="161" t="s">
        <v>2173</v>
      </c>
      <c r="C339" s="163" t="s">
        <v>2522</v>
      </c>
      <c r="D339" s="163" t="s">
        <v>1568</v>
      </c>
      <c r="E339" s="229">
        <v>1976</v>
      </c>
      <c r="F339" s="176" t="s">
        <v>1569</v>
      </c>
      <c r="G339" s="175" t="s">
        <v>51</v>
      </c>
      <c r="H339" s="161" t="s">
        <v>766</v>
      </c>
      <c r="I339" s="112" t="s">
        <v>772</v>
      </c>
      <c r="J339" s="112">
        <v>1</v>
      </c>
      <c r="K339" s="112"/>
      <c r="L339" s="112">
        <v>1</v>
      </c>
      <c r="M339" s="112"/>
      <c r="N339" s="112"/>
      <c r="O339" s="112"/>
      <c r="P339" s="112"/>
      <c r="Q339" s="112"/>
      <c r="R339" s="112">
        <v>1</v>
      </c>
      <c r="S339" s="112">
        <v>1</v>
      </c>
      <c r="T339" s="112">
        <v>1</v>
      </c>
      <c r="U339" s="112">
        <v>1</v>
      </c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</row>
    <row r="340" spans="1:42" ht="24.95" customHeight="1" outlineLevel="2">
      <c r="A340" s="112">
        <f>IF(D340=" "," ",SUBTOTAL(3,$D$5:D340))</f>
        <v>316</v>
      </c>
      <c r="B340" s="161" t="s">
        <v>2174</v>
      </c>
      <c r="C340" s="163" t="s">
        <v>2523</v>
      </c>
      <c r="D340" s="163" t="s">
        <v>1387</v>
      </c>
      <c r="E340" s="229">
        <v>1984</v>
      </c>
      <c r="F340" s="174" t="s">
        <v>1389</v>
      </c>
      <c r="G340" s="179" t="s">
        <v>51</v>
      </c>
      <c r="H340" s="161" t="s">
        <v>766</v>
      </c>
      <c r="I340" s="181" t="s">
        <v>772</v>
      </c>
      <c r="J340" s="112">
        <v>1</v>
      </c>
      <c r="K340" s="136"/>
      <c r="L340" s="112">
        <v>1</v>
      </c>
      <c r="M340" s="136"/>
      <c r="N340" s="136"/>
      <c r="O340" s="136"/>
      <c r="P340" s="136"/>
      <c r="Q340" s="136"/>
      <c r="R340" s="112">
        <v>1</v>
      </c>
      <c r="S340" s="112">
        <v>1</v>
      </c>
      <c r="T340" s="112">
        <v>1</v>
      </c>
      <c r="U340" s="112">
        <v>1</v>
      </c>
      <c r="V340" s="136"/>
      <c r="W340" s="136"/>
      <c r="X340" s="136"/>
      <c r="Y340" s="136"/>
      <c r="Z340" s="136"/>
      <c r="AA340" s="136"/>
      <c r="AB340" s="136"/>
      <c r="AC340" s="136"/>
      <c r="AD340" s="136"/>
      <c r="AE340" s="136"/>
      <c r="AF340" s="136"/>
      <c r="AG340" s="136"/>
      <c r="AH340" s="136"/>
      <c r="AI340" s="136"/>
      <c r="AJ340" s="136"/>
      <c r="AK340" s="136"/>
      <c r="AL340" s="136"/>
      <c r="AM340" s="136"/>
      <c r="AN340" s="136"/>
      <c r="AO340" s="136"/>
      <c r="AP340" s="136"/>
    </row>
    <row r="341" spans="1:42" ht="24.95" customHeight="1" outlineLevel="2">
      <c r="A341" s="112">
        <f>IF(D341=" "," ",SUBTOTAL(3,$D$5:D341))</f>
        <v>317</v>
      </c>
      <c r="B341" s="161" t="s">
        <v>2175</v>
      </c>
      <c r="C341" s="163" t="s">
        <v>2524</v>
      </c>
      <c r="D341" s="163" t="s">
        <v>1378</v>
      </c>
      <c r="E341" s="229">
        <v>1970</v>
      </c>
      <c r="F341" s="174" t="s">
        <v>612</v>
      </c>
      <c r="G341" s="175" t="s">
        <v>51</v>
      </c>
      <c r="H341" s="161" t="s">
        <v>766</v>
      </c>
      <c r="I341" s="112" t="s">
        <v>772</v>
      </c>
      <c r="J341" s="112">
        <v>1</v>
      </c>
      <c r="K341" s="112"/>
      <c r="L341" s="112">
        <v>1</v>
      </c>
      <c r="M341" s="112"/>
      <c r="N341" s="112"/>
      <c r="O341" s="112"/>
      <c r="P341" s="112"/>
      <c r="Q341" s="112"/>
      <c r="R341" s="112">
        <v>1</v>
      </c>
      <c r="S341" s="112">
        <v>1</v>
      </c>
      <c r="T341" s="112">
        <v>1</v>
      </c>
      <c r="U341" s="112">
        <v>1</v>
      </c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</row>
    <row r="342" spans="1:42" ht="24.95" customHeight="1" outlineLevel="1" collapsed="1">
      <c r="A342" s="112"/>
      <c r="B342" s="161"/>
      <c r="C342" s="163" t="s">
        <v>1190</v>
      </c>
      <c r="D342" s="163">
        <f>SUBTOTAL(3,D333:D341)</f>
        <v>9</v>
      </c>
      <c r="E342" s="229"/>
      <c r="F342" s="174"/>
      <c r="G342" s="175"/>
      <c r="H342" s="220" t="s">
        <v>2203</v>
      </c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</row>
    <row r="343" spans="1:42" ht="24.95" customHeight="1" outlineLevel="2">
      <c r="A343" s="112">
        <f>IF(D343=" "," ",SUBTOTAL(3,$D$5:D343))</f>
        <v>318</v>
      </c>
      <c r="B343" s="161" t="s">
        <v>2176</v>
      </c>
      <c r="C343" s="163" t="s">
        <v>2525</v>
      </c>
      <c r="D343" s="163" t="s">
        <v>226</v>
      </c>
      <c r="E343" s="229">
        <v>1982</v>
      </c>
      <c r="F343" s="174" t="s">
        <v>227</v>
      </c>
      <c r="G343" s="179" t="s">
        <v>51</v>
      </c>
      <c r="H343" s="161" t="s">
        <v>215</v>
      </c>
      <c r="I343" s="112" t="s">
        <v>222</v>
      </c>
      <c r="J343" s="112">
        <v>1</v>
      </c>
      <c r="K343" s="112"/>
      <c r="L343" s="112">
        <v>1</v>
      </c>
      <c r="M343" s="112"/>
      <c r="N343" s="112"/>
      <c r="O343" s="112"/>
      <c r="P343" s="112"/>
      <c r="Q343" s="112"/>
      <c r="R343" s="112">
        <v>1</v>
      </c>
      <c r="S343" s="112">
        <v>1</v>
      </c>
      <c r="T343" s="112">
        <v>1</v>
      </c>
      <c r="U343" s="112">
        <v>1</v>
      </c>
      <c r="V343" s="112"/>
      <c r="W343" s="112">
        <v>1</v>
      </c>
      <c r="X343" s="112">
        <v>1</v>
      </c>
      <c r="Y343" s="112">
        <v>1</v>
      </c>
      <c r="Z343" s="112">
        <v>1</v>
      </c>
      <c r="AA343" s="112">
        <v>1</v>
      </c>
      <c r="AB343" s="112"/>
      <c r="AC343" s="112"/>
      <c r="AD343" s="112"/>
      <c r="AE343" s="112"/>
      <c r="AF343" s="112">
        <v>1</v>
      </c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</row>
    <row r="344" spans="1:42" ht="24.95" customHeight="1" outlineLevel="2">
      <c r="A344" s="112">
        <f>IF(D344=" "," ",SUBTOTAL(3,$D$5:D344))</f>
        <v>319</v>
      </c>
      <c r="B344" s="161" t="s">
        <v>2177</v>
      </c>
      <c r="C344" s="163" t="s">
        <v>2526</v>
      </c>
      <c r="D344" s="163" t="s">
        <v>231</v>
      </c>
      <c r="E344" s="229">
        <v>1981</v>
      </c>
      <c r="F344" s="194" t="s">
        <v>233</v>
      </c>
      <c r="G344" s="195" t="s">
        <v>51</v>
      </c>
      <c r="H344" s="161" t="s">
        <v>215</v>
      </c>
      <c r="I344" s="112" t="s">
        <v>222</v>
      </c>
      <c r="J344" s="112">
        <v>1</v>
      </c>
      <c r="K344" s="112"/>
      <c r="L344" s="112">
        <v>1</v>
      </c>
      <c r="M344" s="112"/>
      <c r="N344" s="112"/>
      <c r="O344" s="112"/>
      <c r="P344" s="112"/>
      <c r="Q344" s="112"/>
      <c r="R344" s="112">
        <v>1</v>
      </c>
      <c r="S344" s="112">
        <v>1</v>
      </c>
      <c r="T344" s="112">
        <v>1</v>
      </c>
      <c r="U344" s="112">
        <v>1</v>
      </c>
      <c r="V344" s="112"/>
      <c r="W344" s="112">
        <v>1</v>
      </c>
      <c r="X344" s="112">
        <v>1</v>
      </c>
      <c r="Y344" s="112">
        <v>1</v>
      </c>
      <c r="Z344" s="112">
        <v>1</v>
      </c>
      <c r="AA344" s="112">
        <v>1</v>
      </c>
      <c r="AB344" s="112"/>
      <c r="AC344" s="112"/>
      <c r="AD344" s="112"/>
      <c r="AE344" s="112"/>
      <c r="AF344" s="112">
        <v>1</v>
      </c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</row>
    <row r="345" spans="1:42" ht="24.95" customHeight="1" outlineLevel="2">
      <c r="A345" s="112">
        <f>IF(D345=" "," ",SUBTOTAL(3,$D$5:D345))</f>
        <v>320</v>
      </c>
      <c r="B345" s="161" t="s">
        <v>2178</v>
      </c>
      <c r="C345" s="163" t="s">
        <v>2527</v>
      </c>
      <c r="D345" s="163" t="s">
        <v>218</v>
      </c>
      <c r="E345" s="229">
        <v>1970</v>
      </c>
      <c r="F345" s="174" t="s">
        <v>220</v>
      </c>
      <c r="G345" s="175" t="s">
        <v>221</v>
      </c>
      <c r="H345" s="161" t="s">
        <v>215</v>
      </c>
      <c r="I345" s="112" t="s">
        <v>222</v>
      </c>
      <c r="J345" s="112">
        <v>1</v>
      </c>
      <c r="K345" s="112"/>
      <c r="L345" s="112">
        <v>1</v>
      </c>
      <c r="M345" s="112"/>
      <c r="N345" s="112"/>
      <c r="O345" s="112"/>
      <c r="P345" s="112"/>
      <c r="Q345" s="112"/>
      <c r="R345" s="112">
        <v>1</v>
      </c>
      <c r="S345" s="112">
        <v>1</v>
      </c>
      <c r="T345" s="112">
        <v>1</v>
      </c>
      <c r="U345" s="112">
        <v>1</v>
      </c>
      <c r="V345" s="112"/>
      <c r="W345" s="112">
        <v>1</v>
      </c>
      <c r="X345" s="112">
        <v>1</v>
      </c>
      <c r="Y345" s="112">
        <v>1</v>
      </c>
      <c r="Z345" s="112">
        <v>1</v>
      </c>
      <c r="AA345" s="112">
        <v>1</v>
      </c>
      <c r="AB345" s="112">
        <v>1</v>
      </c>
      <c r="AC345" s="112">
        <v>1</v>
      </c>
      <c r="AD345" s="112"/>
      <c r="AE345" s="112"/>
      <c r="AF345" s="112">
        <v>1</v>
      </c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>
        <v>1</v>
      </c>
    </row>
    <row r="346" spans="1:42" ht="24.95" customHeight="1" outlineLevel="1" collapsed="1">
      <c r="A346" s="112"/>
      <c r="B346" s="161"/>
      <c r="C346" s="163" t="s">
        <v>1190</v>
      </c>
      <c r="D346" s="163">
        <f>SUBTOTAL(3,D343:D345)</f>
        <v>3</v>
      </c>
      <c r="E346" s="229"/>
      <c r="F346" s="174"/>
      <c r="G346" s="175"/>
      <c r="H346" s="220" t="s">
        <v>2204</v>
      </c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</row>
    <row r="347" spans="1:42" ht="24.95" customHeight="1" outlineLevel="2">
      <c r="A347" s="112">
        <f>IF(D347=" "," ",SUBTOTAL(3,$D$5:D347))</f>
        <v>321</v>
      </c>
      <c r="B347" s="161" t="s">
        <v>2179</v>
      </c>
      <c r="C347" s="163" t="s">
        <v>2528</v>
      </c>
      <c r="D347" s="163" t="s">
        <v>1651</v>
      </c>
      <c r="E347" s="229">
        <v>1982</v>
      </c>
      <c r="F347" s="187" t="s">
        <v>1652</v>
      </c>
      <c r="G347" s="180"/>
      <c r="H347" s="161" t="s">
        <v>325</v>
      </c>
      <c r="I347" s="136" t="s">
        <v>329</v>
      </c>
      <c r="J347" s="112">
        <v>1</v>
      </c>
      <c r="K347" s="136"/>
      <c r="L347" s="112">
        <v>1</v>
      </c>
      <c r="M347" s="136"/>
      <c r="N347" s="136"/>
      <c r="O347" s="136"/>
      <c r="P347" s="112">
        <v>1</v>
      </c>
      <c r="Q347" s="136"/>
      <c r="R347" s="112">
        <v>1</v>
      </c>
      <c r="S347" s="112">
        <v>1</v>
      </c>
      <c r="T347" s="112">
        <v>1</v>
      </c>
      <c r="U347" s="112">
        <v>1</v>
      </c>
      <c r="V347" s="136"/>
      <c r="W347" s="136"/>
      <c r="X347" s="136"/>
      <c r="Y347" s="136"/>
      <c r="Z347" s="136"/>
      <c r="AA347" s="136"/>
      <c r="AB347" s="136"/>
      <c r="AC347" s="136"/>
      <c r="AD347" s="136"/>
      <c r="AE347" s="136"/>
      <c r="AF347" s="136"/>
      <c r="AG347" s="136"/>
      <c r="AH347" s="136"/>
      <c r="AI347" s="136"/>
      <c r="AJ347" s="136"/>
      <c r="AK347" s="136"/>
      <c r="AL347" s="136"/>
      <c r="AM347" s="136"/>
      <c r="AN347" s="136"/>
      <c r="AO347" s="136"/>
      <c r="AP347" s="136"/>
    </row>
    <row r="348" spans="1:42" ht="24.95" customHeight="1" outlineLevel="2">
      <c r="A348" s="112">
        <f>IF(D348=" "," ",SUBTOTAL(3,$D$5:D348))</f>
        <v>322</v>
      </c>
      <c r="B348" s="161" t="s">
        <v>2180</v>
      </c>
      <c r="C348" s="163" t="s">
        <v>2529</v>
      </c>
      <c r="D348" s="163" t="s">
        <v>1676</v>
      </c>
      <c r="E348" s="229">
        <v>1984</v>
      </c>
      <c r="F348" s="171" t="s">
        <v>1677</v>
      </c>
      <c r="G348" s="184" t="s">
        <v>51</v>
      </c>
      <c r="H348" s="161" t="s">
        <v>325</v>
      </c>
      <c r="I348" s="136" t="s">
        <v>329</v>
      </c>
      <c r="J348" s="112">
        <v>1</v>
      </c>
      <c r="K348" s="136"/>
      <c r="L348" s="112">
        <v>1</v>
      </c>
      <c r="M348" s="136"/>
      <c r="N348" s="136"/>
      <c r="O348" s="136"/>
      <c r="P348" s="136"/>
      <c r="Q348" s="136"/>
      <c r="R348" s="112">
        <v>1</v>
      </c>
      <c r="S348" s="112">
        <v>1</v>
      </c>
      <c r="T348" s="112">
        <v>1</v>
      </c>
      <c r="U348" s="112">
        <v>1</v>
      </c>
      <c r="V348" s="136"/>
      <c r="W348" s="136"/>
      <c r="X348" s="136"/>
      <c r="Y348" s="136"/>
      <c r="Z348" s="136"/>
      <c r="AA348" s="136"/>
      <c r="AB348" s="136"/>
      <c r="AC348" s="136"/>
      <c r="AD348" s="136"/>
      <c r="AE348" s="136"/>
      <c r="AF348" s="136"/>
      <c r="AG348" s="136"/>
      <c r="AH348" s="136"/>
      <c r="AI348" s="136"/>
      <c r="AJ348" s="136"/>
      <c r="AK348" s="136"/>
      <c r="AL348" s="136"/>
      <c r="AM348" s="136"/>
      <c r="AN348" s="136"/>
      <c r="AO348" s="136"/>
      <c r="AP348" s="136"/>
    </row>
    <row r="349" spans="1:42" ht="24.95" customHeight="1" outlineLevel="2">
      <c r="A349" s="112">
        <f>IF(D349=" "," ",SUBTOTAL(3,$D$5:D349))</f>
        <v>323</v>
      </c>
      <c r="B349" s="161" t="s">
        <v>2181</v>
      </c>
      <c r="C349" s="163" t="s">
        <v>2530</v>
      </c>
      <c r="D349" s="163" t="s">
        <v>1681</v>
      </c>
      <c r="E349" s="229">
        <v>1992</v>
      </c>
      <c r="F349" s="164" t="s">
        <v>1682</v>
      </c>
      <c r="G349" s="165"/>
      <c r="H349" s="161" t="s">
        <v>325</v>
      </c>
      <c r="I349" s="136" t="s">
        <v>329</v>
      </c>
      <c r="J349" s="112">
        <v>1</v>
      </c>
      <c r="K349" s="112"/>
      <c r="L349" s="112">
        <v>1</v>
      </c>
      <c r="M349" s="112"/>
      <c r="N349" s="112"/>
      <c r="O349" s="112"/>
      <c r="P349" s="112">
        <v>1</v>
      </c>
      <c r="Q349" s="112"/>
      <c r="R349" s="112">
        <v>1</v>
      </c>
      <c r="S349" s="112">
        <v>1</v>
      </c>
      <c r="T349" s="112">
        <v>1</v>
      </c>
      <c r="U349" s="112">
        <v>1</v>
      </c>
      <c r="V349" s="112"/>
      <c r="W349" s="112"/>
      <c r="X349" s="112"/>
      <c r="Y349" s="112"/>
      <c r="Z349" s="112"/>
      <c r="AA349" s="112"/>
      <c r="AB349" s="112"/>
      <c r="AC349" s="112"/>
      <c r="AD349" s="112">
        <v>1</v>
      </c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</row>
    <row r="350" spans="1:42" ht="24.95" customHeight="1" outlineLevel="2">
      <c r="A350" s="112">
        <f>IF(D350=" "," ",SUBTOTAL(3,$D$5:D350))</f>
        <v>324</v>
      </c>
      <c r="B350" s="161" t="s">
        <v>2182</v>
      </c>
      <c r="C350" s="163" t="s">
        <v>2531</v>
      </c>
      <c r="D350" s="163" t="s">
        <v>328</v>
      </c>
      <c r="E350" s="229">
        <v>1966</v>
      </c>
      <c r="F350" s="192">
        <v>24169</v>
      </c>
      <c r="G350" s="179" t="s">
        <v>51</v>
      </c>
      <c r="H350" s="161" t="s">
        <v>325</v>
      </c>
      <c r="I350" s="136" t="s">
        <v>329</v>
      </c>
      <c r="J350" s="112">
        <v>1</v>
      </c>
      <c r="K350" s="112"/>
      <c r="L350" s="112">
        <v>1</v>
      </c>
      <c r="M350" s="112"/>
      <c r="N350" s="112"/>
      <c r="O350" s="112"/>
      <c r="P350" s="112"/>
      <c r="Q350" s="112"/>
      <c r="R350" s="112">
        <v>1</v>
      </c>
      <c r="S350" s="112">
        <v>1</v>
      </c>
      <c r="T350" s="112">
        <v>1</v>
      </c>
      <c r="U350" s="112">
        <v>1</v>
      </c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</row>
    <row r="351" spans="1:42" ht="24.95" customHeight="1" outlineLevel="1" collapsed="1">
      <c r="A351" s="222"/>
      <c r="B351" s="148"/>
      <c r="C351" s="223"/>
      <c r="D351" s="223">
        <f>SUBTOTAL(3,D347:D350)</f>
        <v>4</v>
      </c>
      <c r="E351" s="230"/>
      <c r="F351" s="224"/>
      <c r="G351" s="225"/>
      <c r="H351" s="227" t="s">
        <v>2205</v>
      </c>
      <c r="I351" s="226"/>
      <c r="J351" s="222"/>
      <c r="K351" s="222"/>
      <c r="L351" s="222"/>
      <c r="M351" s="222"/>
      <c r="N351" s="222"/>
      <c r="O351" s="222"/>
      <c r="P351" s="222"/>
      <c r="Q351" s="222"/>
      <c r="R351" s="222"/>
      <c r="S351" s="222"/>
      <c r="T351" s="222"/>
      <c r="U351" s="222"/>
      <c r="V351" s="222"/>
      <c r="W351" s="222"/>
      <c r="X351" s="222"/>
      <c r="Y351" s="222"/>
      <c r="Z351" s="222"/>
      <c r="AA351" s="222"/>
      <c r="AB351" s="222"/>
      <c r="AC351" s="222"/>
      <c r="AD351" s="222"/>
      <c r="AE351" s="222"/>
      <c r="AF351" s="222"/>
      <c r="AG351" s="222"/>
      <c r="AH351" s="222"/>
      <c r="AI351" s="222"/>
      <c r="AJ351" s="222"/>
      <c r="AK351" s="222"/>
      <c r="AL351" s="222"/>
      <c r="AM351" s="222"/>
      <c r="AN351" s="222"/>
      <c r="AO351" s="222"/>
      <c r="AP351" s="222"/>
    </row>
    <row r="352" spans="1:42" ht="24.95" customHeight="1">
      <c r="A352" s="222"/>
      <c r="B352" s="148"/>
      <c r="C352" s="223"/>
      <c r="D352" s="223">
        <f>SUBTOTAL(3,D5:D350)</f>
        <v>324</v>
      </c>
      <c r="E352" s="230"/>
      <c r="F352" s="224"/>
      <c r="G352" s="225"/>
      <c r="H352" s="227" t="s">
        <v>2206</v>
      </c>
      <c r="I352" s="226"/>
      <c r="J352" s="222"/>
      <c r="K352" s="222"/>
      <c r="L352" s="222"/>
      <c r="M352" s="222"/>
      <c r="N352" s="222"/>
      <c r="O352" s="222"/>
      <c r="P352" s="222"/>
      <c r="Q352" s="222"/>
      <c r="R352" s="222"/>
      <c r="S352" s="222"/>
      <c r="T352" s="222"/>
      <c r="U352" s="222"/>
      <c r="V352" s="222"/>
      <c r="W352" s="222"/>
      <c r="X352" s="222"/>
      <c r="Y352" s="222"/>
      <c r="Z352" s="222"/>
      <c r="AA352" s="222"/>
      <c r="AB352" s="222"/>
      <c r="AC352" s="222"/>
      <c r="AD352" s="222"/>
      <c r="AE352" s="222"/>
      <c r="AF352" s="222"/>
      <c r="AG352" s="222"/>
      <c r="AH352" s="222"/>
      <c r="AI352" s="222"/>
      <c r="AJ352" s="222"/>
      <c r="AK352" s="222"/>
      <c r="AL352" s="222"/>
      <c r="AM352" s="222"/>
      <c r="AN352" s="222"/>
      <c r="AO352" s="222"/>
      <c r="AP352" s="222"/>
    </row>
  </sheetData>
  <pageMargins left="0.7" right="0.7" top="0.75" bottom="0.75" header="0.3" footer="0.3"/>
  <pageSetup orientation="portrait" r:id="rId1"/>
  <rowBreaks count="23" manualBreakCount="23">
    <brk id="19" max="5" man="1"/>
    <brk id="29" max="5" man="1"/>
    <brk id="39" max="5" man="1"/>
    <brk id="56" max="5" man="1"/>
    <brk id="77" max="5" man="1"/>
    <brk id="109" max="5" man="1"/>
    <brk id="113" max="5" man="1"/>
    <brk id="116" max="5" man="1"/>
    <brk id="149" max="5" man="1"/>
    <brk id="161" max="5" man="1"/>
    <brk id="188" max="5" man="1"/>
    <brk id="217" max="5" man="1"/>
    <brk id="226" max="5" man="1"/>
    <brk id="230" max="5" man="1"/>
    <brk id="259" max="5" man="1"/>
    <brk id="286" max="5" man="1"/>
    <brk id="301" max="5" man="1"/>
    <brk id="309" max="5" man="1"/>
    <brk id="313" max="5" man="1"/>
    <brk id="332" max="5" man="1"/>
    <brk id="342" max="5" man="1"/>
    <brk id="346" max="5" man="1"/>
    <brk id="3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34"/>
  <sheetViews>
    <sheetView zoomScale="110" zoomScaleNormal="110" workbookViewId="0">
      <selection activeCell="A8" sqref="A8:XFD10"/>
    </sheetView>
  </sheetViews>
  <sheetFormatPr defaultRowHeight="15"/>
  <cols>
    <col min="1" max="2" width="9.140625" style="7"/>
    <col min="3" max="3" width="5.85546875" style="151" customWidth="1"/>
    <col min="4" max="5" width="15" style="7" customWidth="1"/>
    <col min="6" max="6" width="23.85546875" style="151" customWidth="1"/>
    <col min="7" max="7" width="14.85546875" style="151" customWidth="1"/>
    <col min="8" max="8" width="10.140625" style="151" customWidth="1"/>
    <col min="9" max="9" width="20.28515625" style="151" customWidth="1"/>
    <col min="10" max="10" width="6.85546875" style="152" customWidth="1"/>
    <col min="11" max="11" width="22.140625" style="152" customWidth="1"/>
    <col min="12" max="12" width="12.42578125" style="7" customWidth="1"/>
    <col min="13" max="13" width="6.140625" style="7" customWidth="1"/>
    <col min="14" max="14" width="31.7109375" style="7" customWidth="1"/>
    <col min="15" max="15" width="20.28515625" style="7" customWidth="1"/>
    <col min="16" max="26" width="9.140625" style="7" customWidth="1"/>
    <col min="27" max="260" width="9.140625" style="7"/>
    <col min="261" max="261" width="19.42578125" style="7" customWidth="1"/>
    <col min="262" max="263" width="15.140625" style="7" customWidth="1"/>
    <col min="264" max="264" width="18.140625" style="7" customWidth="1"/>
    <col min="265" max="265" width="13.7109375" style="7" customWidth="1"/>
    <col min="266" max="266" width="14.140625" style="7" customWidth="1"/>
    <col min="267" max="267" width="12.5703125" style="7" bestFit="1" customWidth="1"/>
    <col min="268" max="516" width="9.140625" style="7"/>
    <col min="517" max="517" width="19.42578125" style="7" customWidth="1"/>
    <col min="518" max="519" width="15.140625" style="7" customWidth="1"/>
    <col min="520" max="520" width="18.140625" style="7" customWidth="1"/>
    <col min="521" max="521" width="13.7109375" style="7" customWidth="1"/>
    <col min="522" max="522" width="14.140625" style="7" customWidth="1"/>
    <col min="523" max="523" width="12.5703125" style="7" bestFit="1" customWidth="1"/>
    <col min="524" max="772" width="9.140625" style="7"/>
    <col min="773" max="773" width="19.42578125" style="7" customWidth="1"/>
    <col min="774" max="775" width="15.140625" style="7" customWidth="1"/>
    <col min="776" max="776" width="18.140625" style="7" customWidth="1"/>
    <col min="777" max="777" width="13.7109375" style="7" customWidth="1"/>
    <col min="778" max="778" width="14.140625" style="7" customWidth="1"/>
    <col min="779" max="779" width="12.5703125" style="7" bestFit="1" customWidth="1"/>
    <col min="780" max="1028" width="9.140625" style="7"/>
    <col min="1029" max="1029" width="19.42578125" style="7" customWidth="1"/>
    <col min="1030" max="1031" width="15.140625" style="7" customWidth="1"/>
    <col min="1032" max="1032" width="18.140625" style="7" customWidth="1"/>
    <col min="1033" max="1033" width="13.7109375" style="7" customWidth="1"/>
    <col min="1034" max="1034" width="14.140625" style="7" customWidth="1"/>
    <col min="1035" max="1035" width="12.5703125" style="7" bestFit="1" customWidth="1"/>
    <col min="1036" max="1284" width="9.140625" style="7"/>
    <col min="1285" max="1285" width="19.42578125" style="7" customWidth="1"/>
    <col min="1286" max="1287" width="15.140625" style="7" customWidth="1"/>
    <col min="1288" max="1288" width="18.140625" style="7" customWidth="1"/>
    <col min="1289" max="1289" width="13.7109375" style="7" customWidth="1"/>
    <col min="1290" max="1290" width="14.140625" style="7" customWidth="1"/>
    <col min="1291" max="1291" width="12.5703125" style="7" bestFit="1" customWidth="1"/>
    <col min="1292" max="1540" width="9.140625" style="7"/>
    <col min="1541" max="1541" width="19.42578125" style="7" customWidth="1"/>
    <col min="1542" max="1543" width="15.140625" style="7" customWidth="1"/>
    <col min="1544" max="1544" width="18.140625" style="7" customWidth="1"/>
    <col min="1545" max="1545" width="13.7109375" style="7" customWidth="1"/>
    <col min="1546" max="1546" width="14.140625" style="7" customWidth="1"/>
    <col min="1547" max="1547" width="12.5703125" style="7" bestFit="1" customWidth="1"/>
    <col min="1548" max="1796" width="9.140625" style="7"/>
    <col min="1797" max="1797" width="19.42578125" style="7" customWidth="1"/>
    <col min="1798" max="1799" width="15.140625" style="7" customWidth="1"/>
    <col min="1800" max="1800" width="18.140625" style="7" customWidth="1"/>
    <col min="1801" max="1801" width="13.7109375" style="7" customWidth="1"/>
    <col min="1802" max="1802" width="14.140625" style="7" customWidth="1"/>
    <col min="1803" max="1803" width="12.5703125" style="7" bestFit="1" customWidth="1"/>
    <col min="1804" max="2052" width="9.140625" style="7"/>
    <col min="2053" max="2053" width="19.42578125" style="7" customWidth="1"/>
    <col min="2054" max="2055" width="15.140625" style="7" customWidth="1"/>
    <col min="2056" max="2056" width="18.140625" style="7" customWidth="1"/>
    <col min="2057" max="2057" width="13.7109375" style="7" customWidth="1"/>
    <col min="2058" max="2058" width="14.140625" style="7" customWidth="1"/>
    <col min="2059" max="2059" width="12.5703125" style="7" bestFit="1" customWidth="1"/>
    <col min="2060" max="2308" width="9.140625" style="7"/>
    <col min="2309" max="2309" width="19.42578125" style="7" customWidth="1"/>
    <col min="2310" max="2311" width="15.140625" style="7" customWidth="1"/>
    <col min="2312" max="2312" width="18.140625" style="7" customWidth="1"/>
    <col min="2313" max="2313" width="13.7109375" style="7" customWidth="1"/>
    <col min="2314" max="2314" width="14.140625" style="7" customWidth="1"/>
    <col min="2315" max="2315" width="12.5703125" style="7" bestFit="1" customWidth="1"/>
    <col min="2316" max="2564" width="9.140625" style="7"/>
    <col min="2565" max="2565" width="19.42578125" style="7" customWidth="1"/>
    <col min="2566" max="2567" width="15.140625" style="7" customWidth="1"/>
    <col min="2568" max="2568" width="18.140625" style="7" customWidth="1"/>
    <col min="2569" max="2569" width="13.7109375" style="7" customWidth="1"/>
    <col min="2570" max="2570" width="14.140625" style="7" customWidth="1"/>
    <col min="2571" max="2571" width="12.5703125" style="7" bestFit="1" customWidth="1"/>
    <col min="2572" max="2820" width="9.140625" style="7"/>
    <col min="2821" max="2821" width="19.42578125" style="7" customWidth="1"/>
    <col min="2822" max="2823" width="15.140625" style="7" customWidth="1"/>
    <col min="2824" max="2824" width="18.140625" style="7" customWidth="1"/>
    <col min="2825" max="2825" width="13.7109375" style="7" customWidth="1"/>
    <col min="2826" max="2826" width="14.140625" style="7" customWidth="1"/>
    <col min="2827" max="2827" width="12.5703125" style="7" bestFit="1" customWidth="1"/>
    <col min="2828" max="3076" width="9.140625" style="7"/>
    <col min="3077" max="3077" width="19.42578125" style="7" customWidth="1"/>
    <col min="3078" max="3079" width="15.140625" style="7" customWidth="1"/>
    <col min="3080" max="3080" width="18.140625" style="7" customWidth="1"/>
    <col min="3081" max="3081" width="13.7109375" style="7" customWidth="1"/>
    <col min="3082" max="3082" width="14.140625" style="7" customWidth="1"/>
    <col min="3083" max="3083" width="12.5703125" style="7" bestFit="1" customWidth="1"/>
    <col min="3084" max="3332" width="9.140625" style="7"/>
    <col min="3333" max="3333" width="19.42578125" style="7" customWidth="1"/>
    <col min="3334" max="3335" width="15.140625" style="7" customWidth="1"/>
    <col min="3336" max="3336" width="18.140625" style="7" customWidth="1"/>
    <col min="3337" max="3337" width="13.7109375" style="7" customWidth="1"/>
    <col min="3338" max="3338" width="14.140625" style="7" customWidth="1"/>
    <col min="3339" max="3339" width="12.5703125" style="7" bestFit="1" customWidth="1"/>
    <col min="3340" max="3588" width="9.140625" style="7"/>
    <col min="3589" max="3589" width="19.42578125" style="7" customWidth="1"/>
    <col min="3590" max="3591" width="15.140625" style="7" customWidth="1"/>
    <col min="3592" max="3592" width="18.140625" style="7" customWidth="1"/>
    <col min="3593" max="3593" width="13.7109375" style="7" customWidth="1"/>
    <col min="3594" max="3594" width="14.140625" style="7" customWidth="1"/>
    <col min="3595" max="3595" width="12.5703125" style="7" bestFit="1" customWidth="1"/>
    <col min="3596" max="3844" width="9.140625" style="7"/>
    <col min="3845" max="3845" width="19.42578125" style="7" customWidth="1"/>
    <col min="3846" max="3847" width="15.140625" style="7" customWidth="1"/>
    <col min="3848" max="3848" width="18.140625" style="7" customWidth="1"/>
    <col min="3849" max="3849" width="13.7109375" style="7" customWidth="1"/>
    <col min="3850" max="3850" width="14.140625" style="7" customWidth="1"/>
    <col min="3851" max="3851" width="12.5703125" style="7" bestFit="1" customWidth="1"/>
    <col min="3852" max="4100" width="9.140625" style="7"/>
    <col min="4101" max="4101" width="19.42578125" style="7" customWidth="1"/>
    <col min="4102" max="4103" width="15.140625" style="7" customWidth="1"/>
    <col min="4104" max="4104" width="18.140625" style="7" customWidth="1"/>
    <col min="4105" max="4105" width="13.7109375" style="7" customWidth="1"/>
    <col min="4106" max="4106" width="14.140625" style="7" customWidth="1"/>
    <col min="4107" max="4107" width="12.5703125" style="7" bestFit="1" customWidth="1"/>
    <col min="4108" max="4356" width="9.140625" style="7"/>
    <col min="4357" max="4357" width="19.42578125" style="7" customWidth="1"/>
    <col min="4358" max="4359" width="15.140625" style="7" customWidth="1"/>
    <col min="4360" max="4360" width="18.140625" style="7" customWidth="1"/>
    <col min="4361" max="4361" width="13.7109375" style="7" customWidth="1"/>
    <col min="4362" max="4362" width="14.140625" style="7" customWidth="1"/>
    <col min="4363" max="4363" width="12.5703125" style="7" bestFit="1" customWidth="1"/>
    <col min="4364" max="4612" width="9.140625" style="7"/>
    <col min="4613" max="4613" width="19.42578125" style="7" customWidth="1"/>
    <col min="4614" max="4615" width="15.140625" style="7" customWidth="1"/>
    <col min="4616" max="4616" width="18.140625" style="7" customWidth="1"/>
    <col min="4617" max="4617" width="13.7109375" style="7" customWidth="1"/>
    <col min="4618" max="4618" width="14.140625" style="7" customWidth="1"/>
    <col min="4619" max="4619" width="12.5703125" style="7" bestFit="1" customWidth="1"/>
    <col min="4620" max="4868" width="9.140625" style="7"/>
    <col min="4869" max="4869" width="19.42578125" style="7" customWidth="1"/>
    <col min="4870" max="4871" width="15.140625" style="7" customWidth="1"/>
    <col min="4872" max="4872" width="18.140625" style="7" customWidth="1"/>
    <col min="4873" max="4873" width="13.7109375" style="7" customWidth="1"/>
    <col min="4874" max="4874" width="14.140625" style="7" customWidth="1"/>
    <col min="4875" max="4875" width="12.5703125" style="7" bestFit="1" customWidth="1"/>
    <col min="4876" max="5124" width="9.140625" style="7"/>
    <col min="5125" max="5125" width="19.42578125" style="7" customWidth="1"/>
    <col min="5126" max="5127" width="15.140625" style="7" customWidth="1"/>
    <col min="5128" max="5128" width="18.140625" style="7" customWidth="1"/>
    <col min="5129" max="5129" width="13.7109375" style="7" customWidth="1"/>
    <col min="5130" max="5130" width="14.140625" style="7" customWidth="1"/>
    <col min="5131" max="5131" width="12.5703125" style="7" bestFit="1" customWidth="1"/>
    <col min="5132" max="5380" width="9.140625" style="7"/>
    <col min="5381" max="5381" width="19.42578125" style="7" customWidth="1"/>
    <col min="5382" max="5383" width="15.140625" style="7" customWidth="1"/>
    <col min="5384" max="5384" width="18.140625" style="7" customWidth="1"/>
    <col min="5385" max="5385" width="13.7109375" style="7" customWidth="1"/>
    <col min="5386" max="5386" width="14.140625" style="7" customWidth="1"/>
    <col min="5387" max="5387" width="12.5703125" style="7" bestFit="1" customWidth="1"/>
    <col min="5388" max="5636" width="9.140625" style="7"/>
    <col min="5637" max="5637" width="19.42578125" style="7" customWidth="1"/>
    <col min="5638" max="5639" width="15.140625" style="7" customWidth="1"/>
    <col min="5640" max="5640" width="18.140625" style="7" customWidth="1"/>
    <col min="5641" max="5641" width="13.7109375" style="7" customWidth="1"/>
    <col min="5642" max="5642" width="14.140625" style="7" customWidth="1"/>
    <col min="5643" max="5643" width="12.5703125" style="7" bestFit="1" customWidth="1"/>
    <col min="5644" max="5892" width="9.140625" style="7"/>
    <col min="5893" max="5893" width="19.42578125" style="7" customWidth="1"/>
    <col min="5894" max="5895" width="15.140625" style="7" customWidth="1"/>
    <col min="5896" max="5896" width="18.140625" style="7" customWidth="1"/>
    <col min="5897" max="5897" width="13.7109375" style="7" customWidth="1"/>
    <col min="5898" max="5898" width="14.140625" style="7" customWidth="1"/>
    <col min="5899" max="5899" width="12.5703125" style="7" bestFit="1" customWidth="1"/>
    <col min="5900" max="6148" width="9.140625" style="7"/>
    <col min="6149" max="6149" width="19.42578125" style="7" customWidth="1"/>
    <col min="6150" max="6151" width="15.140625" style="7" customWidth="1"/>
    <col min="6152" max="6152" width="18.140625" style="7" customWidth="1"/>
    <col min="6153" max="6153" width="13.7109375" style="7" customWidth="1"/>
    <col min="6154" max="6154" width="14.140625" style="7" customWidth="1"/>
    <col min="6155" max="6155" width="12.5703125" style="7" bestFit="1" customWidth="1"/>
    <col min="6156" max="6404" width="9.140625" style="7"/>
    <col min="6405" max="6405" width="19.42578125" style="7" customWidth="1"/>
    <col min="6406" max="6407" width="15.140625" style="7" customWidth="1"/>
    <col min="6408" max="6408" width="18.140625" style="7" customWidth="1"/>
    <col min="6409" max="6409" width="13.7109375" style="7" customWidth="1"/>
    <col min="6410" max="6410" width="14.140625" style="7" customWidth="1"/>
    <col min="6411" max="6411" width="12.5703125" style="7" bestFit="1" customWidth="1"/>
    <col min="6412" max="6660" width="9.140625" style="7"/>
    <col min="6661" max="6661" width="19.42578125" style="7" customWidth="1"/>
    <col min="6662" max="6663" width="15.140625" style="7" customWidth="1"/>
    <col min="6664" max="6664" width="18.140625" style="7" customWidth="1"/>
    <col min="6665" max="6665" width="13.7109375" style="7" customWidth="1"/>
    <col min="6666" max="6666" width="14.140625" style="7" customWidth="1"/>
    <col min="6667" max="6667" width="12.5703125" style="7" bestFit="1" customWidth="1"/>
    <col min="6668" max="6916" width="9.140625" style="7"/>
    <col min="6917" max="6917" width="19.42578125" style="7" customWidth="1"/>
    <col min="6918" max="6919" width="15.140625" style="7" customWidth="1"/>
    <col min="6920" max="6920" width="18.140625" style="7" customWidth="1"/>
    <col min="6921" max="6921" width="13.7109375" style="7" customWidth="1"/>
    <col min="6922" max="6922" width="14.140625" style="7" customWidth="1"/>
    <col min="6923" max="6923" width="12.5703125" style="7" bestFit="1" customWidth="1"/>
    <col min="6924" max="7172" width="9.140625" style="7"/>
    <col min="7173" max="7173" width="19.42578125" style="7" customWidth="1"/>
    <col min="7174" max="7175" width="15.140625" style="7" customWidth="1"/>
    <col min="7176" max="7176" width="18.140625" style="7" customWidth="1"/>
    <col min="7177" max="7177" width="13.7109375" style="7" customWidth="1"/>
    <col min="7178" max="7178" width="14.140625" style="7" customWidth="1"/>
    <col min="7179" max="7179" width="12.5703125" style="7" bestFit="1" customWidth="1"/>
    <col min="7180" max="7428" width="9.140625" style="7"/>
    <col min="7429" max="7429" width="19.42578125" style="7" customWidth="1"/>
    <col min="7430" max="7431" width="15.140625" style="7" customWidth="1"/>
    <col min="7432" max="7432" width="18.140625" style="7" customWidth="1"/>
    <col min="7433" max="7433" width="13.7109375" style="7" customWidth="1"/>
    <col min="7434" max="7434" width="14.140625" style="7" customWidth="1"/>
    <col min="7435" max="7435" width="12.5703125" style="7" bestFit="1" customWidth="1"/>
    <col min="7436" max="7684" width="9.140625" style="7"/>
    <col min="7685" max="7685" width="19.42578125" style="7" customWidth="1"/>
    <col min="7686" max="7687" width="15.140625" style="7" customWidth="1"/>
    <col min="7688" max="7688" width="18.140625" style="7" customWidth="1"/>
    <col min="7689" max="7689" width="13.7109375" style="7" customWidth="1"/>
    <col min="7690" max="7690" width="14.140625" style="7" customWidth="1"/>
    <col min="7691" max="7691" width="12.5703125" style="7" bestFit="1" customWidth="1"/>
    <col min="7692" max="7940" width="9.140625" style="7"/>
    <col min="7941" max="7941" width="19.42578125" style="7" customWidth="1"/>
    <col min="7942" max="7943" width="15.140625" style="7" customWidth="1"/>
    <col min="7944" max="7944" width="18.140625" style="7" customWidth="1"/>
    <col min="7945" max="7945" width="13.7109375" style="7" customWidth="1"/>
    <col min="7946" max="7946" width="14.140625" style="7" customWidth="1"/>
    <col min="7947" max="7947" width="12.5703125" style="7" bestFit="1" customWidth="1"/>
    <col min="7948" max="8196" width="9.140625" style="7"/>
    <col min="8197" max="8197" width="19.42578125" style="7" customWidth="1"/>
    <col min="8198" max="8199" width="15.140625" style="7" customWidth="1"/>
    <col min="8200" max="8200" width="18.140625" style="7" customWidth="1"/>
    <col min="8201" max="8201" width="13.7109375" style="7" customWidth="1"/>
    <col min="8202" max="8202" width="14.140625" style="7" customWidth="1"/>
    <col min="8203" max="8203" width="12.5703125" style="7" bestFit="1" customWidth="1"/>
    <col min="8204" max="8452" width="9.140625" style="7"/>
    <col min="8453" max="8453" width="19.42578125" style="7" customWidth="1"/>
    <col min="8454" max="8455" width="15.140625" style="7" customWidth="1"/>
    <col min="8456" max="8456" width="18.140625" style="7" customWidth="1"/>
    <col min="8457" max="8457" width="13.7109375" style="7" customWidth="1"/>
    <col min="8458" max="8458" width="14.140625" style="7" customWidth="1"/>
    <col min="8459" max="8459" width="12.5703125" style="7" bestFit="1" customWidth="1"/>
    <col min="8460" max="8708" width="9.140625" style="7"/>
    <col min="8709" max="8709" width="19.42578125" style="7" customWidth="1"/>
    <col min="8710" max="8711" width="15.140625" style="7" customWidth="1"/>
    <col min="8712" max="8712" width="18.140625" style="7" customWidth="1"/>
    <col min="8713" max="8713" width="13.7109375" style="7" customWidth="1"/>
    <col min="8714" max="8714" width="14.140625" style="7" customWidth="1"/>
    <col min="8715" max="8715" width="12.5703125" style="7" bestFit="1" customWidth="1"/>
    <col min="8716" max="8964" width="9.140625" style="7"/>
    <col min="8965" max="8965" width="19.42578125" style="7" customWidth="1"/>
    <col min="8966" max="8967" width="15.140625" style="7" customWidth="1"/>
    <col min="8968" max="8968" width="18.140625" style="7" customWidth="1"/>
    <col min="8969" max="8969" width="13.7109375" style="7" customWidth="1"/>
    <col min="8970" max="8970" width="14.140625" style="7" customWidth="1"/>
    <col min="8971" max="8971" width="12.5703125" style="7" bestFit="1" customWidth="1"/>
    <col min="8972" max="9220" width="9.140625" style="7"/>
    <col min="9221" max="9221" width="19.42578125" style="7" customWidth="1"/>
    <col min="9222" max="9223" width="15.140625" style="7" customWidth="1"/>
    <col min="9224" max="9224" width="18.140625" style="7" customWidth="1"/>
    <col min="9225" max="9225" width="13.7109375" style="7" customWidth="1"/>
    <col min="9226" max="9226" width="14.140625" style="7" customWidth="1"/>
    <col min="9227" max="9227" width="12.5703125" style="7" bestFit="1" customWidth="1"/>
    <col min="9228" max="9476" width="9.140625" style="7"/>
    <col min="9477" max="9477" width="19.42578125" style="7" customWidth="1"/>
    <col min="9478" max="9479" width="15.140625" style="7" customWidth="1"/>
    <col min="9480" max="9480" width="18.140625" style="7" customWidth="1"/>
    <col min="9481" max="9481" width="13.7109375" style="7" customWidth="1"/>
    <col min="9482" max="9482" width="14.140625" style="7" customWidth="1"/>
    <col min="9483" max="9483" width="12.5703125" style="7" bestFit="1" customWidth="1"/>
    <col min="9484" max="9732" width="9.140625" style="7"/>
    <col min="9733" max="9733" width="19.42578125" style="7" customWidth="1"/>
    <col min="9734" max="9735" width="15.140625" style="7" customWidth="1"/>
    <col min="9736" max="9736" width="18.140625" style="7" customWidth="1"/>
    <col min="9737" max="9737" width="13.7109375" style="7" customWidth="1"/>
    <col min="9738" max="9738" width="14.140625" style="7" customWidth="1"/>
    <col min="9739" max="9739" width="12.5703125" style="7" bestFit="1" customWidth="1"/>
    <col min="9740" max="9988" width="9.140625" style="7"/>
    <col min="9989" max="9989" width="19.42578125" style="7" customWidth="1"/>
    <col min="9990" max="9991" width="15.140625" style="7" customWidth="1"/>
    <col min="9992" max="9992" width="18.140625" style="7" customWidth="1"/>
    <col min="9993" max="9993" width="13.7109375" style="7" customWidth="1"/>
    <col min="9994" max="9994" width="14.140625" style="7" customWidth="1"/>
    <col min="9995" max="9995" width="12.5703125" style="7" bestFit="1" customWidth="1"/>
    <col min="9996" max="10244" width="9.140625" style="7"/>
    <col min="10245" max="10245" width="19.42578125" style="7" customWidth="1"/>
    <col min="10246" max="10247" width="15.140625" style="7" customWidth="1"/>
    <col min="10248" max="10248" width="18.140625" style="7" customWidth="1"/>
    <col min="10249" max="10249" width="13.7109375" style="7" customWidth="1"/>
    <col min="10250" max="10250" width="14.140625" style="7" customWidth="1"/>
    <col min="10251" max="10251" width="12.5703125" style="7" bestFit="1" customWidth="1"/>
    <col min="10252" max="10500" width="9.140625" style="7"/>
    <col min="10501" max="10501" width="19.42578125" style="7" customWidth="1"/>
    <col min="10502" max="10503" width="15.140625" style="7" customWidth="1"/>
    <col min="10504" max="10504" width="18.140625" style="7" customWidth="1"/>
    <col min="10505" max="10505" width="13.7109375" style="7" customWidth="1"/>
    <col min="10506" max="10506" width="14.140625" style="7" customWidth="1"/>
    <col min="10507" max="10507" width="12.5703125" style="7" bestFit="1" customWidth="1"/>
    <col min="10508" max="10756" width="9.140625" style="7"/>
    <col min="10757" max="10757" width="19.42578125" style="7" customWidth="1"/>
    <col min="10758" max="10759" width="15.140625" style="7" customWidth="1"/>
    <col min="10760" max="10760" width="18.140625" style="7" customWidth="1"/>
    <col min="10761" max="10761" width="13.7109375" style="7" customWidth="1"/>
    <col min="10762" max="10762" width="14.140625" style="7" customWidth="1"/>
    <col min="10763" max="10763" width="12.5703125" style="7" bestFit="1" customWidth="1"/>
    <col min="10764" max="11012" width="9.140625" style="7"/>
    <col min="11013" max="11013" width="19.42578125" style="7" customWidth="1"/>
    <col min="11014" max="11015" width="15.140625" style="7" customWidth="1"/>
    <col min="11016" max="11016" width="18.140625" style="7" customWidth="1"/>
    <col min="11017" max="11017" width="13.7109375" style="7" customWidth="1"/>
    <col min="11018" max="11018" width="14.140625" style="7" customWidth="1"/>
    <col min="11019" max="11019" width="12.5703125" style="7" bestFit="1" customWidth="1"/>
    <col min="11020" max="11268" width="9.140625" style="7"/>
    <col min="11269" max="11269" width="19.42578125" style="7" customWidth="1"/>
    <col min="11270" max="11271" width="15.140625" style="7" customWidth="1"/>
    <col min="11272" max="11272" width="18.140625" style="7" customWidth="1"/>
    <col min="11273" max="11273" width="13.7109375" style="7" customWidth="1"/>
    <col min="11274" max="11274" width="14.140625" style="7" customWidth="1"/>
    <col min="11275" max="11275" width="12.5703125" style="7" bestFit="1" customWidth="1"/>
    <col min="11276" max="11524" width="9.140625" style="7"/>
    <col min="11525" max="11525" width="19.42578125" style="7" customWidth="1"/>
    <col min="11526" max="11527" width="15.140625" style="7" customWidth="1"/>
    <col min="11528" max="11528" width="18.140625" style="7" customWidth="1"/>
    <col min="11529" max="11529" width="13.7109375" style="7" customWidth="1"/>
    <col min="11530" max="11530" width="14.140625" style="7" customWidth="1"/>
    <col min="11531" max="11531" width="12.5703125" style="7" bestFit="1" customWidth="1"/>
    <col min="11532" max="11780" width="9.140625" style="7"/>
    <col min="11781" max="11781" width="19.42578125" style="7" customWidth="1"/>
    <col min="11782" max="11783" width="15.140625" style="7" customWidth="1"/>
    <col min="11784" max="11784" width="18.140625" style="7" customWidth="1"/>
    <col min="11785" max="11785" width="13.7109375" style="7" customWidth="1"/>
    <col min="11786" max="11786" width="14.140625" style="7" customWidth="1"/>
    <col min="11787" max="11787" width="12.5703125" style="7" bestFit="1" customWidth="1"/>
    <col min="11788" max="12036" width="9.140625" style="7"/>
    <col min="12037" max="12037" width="19.42578125" style="7" customWidth="1"/>
    <col min="12038" max="12039" width="15.140625" style="7" customWidth="1"/>
    <col min="12040" max="12040" width="18.140625" style="7" customWidth="1"/>
    <col min="12041" max="12041" width="13.7109375" style="7" customWidth="1"/>
    <col min="12042" max="12042" width="14.140625" style="7" customWidth="1"/>
    <col min="12043" max="12043" width="12.5703125" style="7" bestFit="1" customWidth="1"/>
    <col min="12044" max="12292" width="9.140625" style="7"/>
    <col min="12293" max="12293" width="19.42578125" style="7" customWidth="1"/>
    <col min="12294" max="12295" width="15.140625" style="7" customWidth="1"/>
    <col min="12296" max="12296" width="18.140625" style="7" customWidth="1"/>
    <col min="12297" max="12297" width="13.7109375" style="7" customWidth="1"/>
    <col min="12298" max="12298" width="14.140625" style="7" customWidth="1"/>
    <col min="12299" max="12299" width="12.5703125" style="7" bestFit="1" customWidth="1"/>
    <col min="12300" max="12548" width="9.140625" style="7"/>
    <col min="12549" max="12549" width="19.42578125" style="7" customWidth="1"/>
    <col min="12550" max="12551" width="15.140625" style="7" customWidth="1"/>
    <col min="12552" max="12552" width="18.140625" style="7" customWidth="1"/>
    <col min="12553" max="12553" width="13.7109375" style="7" customWidth="1"/>
    <col min="12554" max="12554" width="14.140625" style="7" customWidth="1"/>
    <col min="12555" max="12555" width="12.5703125" style="7" bestFit="1" customWidth="1"/>
    <col min="12556" max="12804" width="9.140625" style="7"/>
    <col min="12805" max="12805" width="19.42578125" style="7" customWidth="1"/>
    <col min="12806" max="12807" width="15.140625" style="7" customWidth="1"/>
    <col min="12808" max="12808" width="18.140625" style="7" customWidth="1"/>
    <col min="12809" max="12809" width="13.7109375" style="7" customWidth="1"/>
    <col min="12810" max="12810" width="14.140625" style="7" customWidth="1"/>
    <col min="12811" max="12811" width="12.5703125" style="7" bestFit="1" customWidth="1"/>
    <col min="12812" max="13060" width="9.140625" style="7"/>
    <col min="13061" max="13061" width="19.42578125" style="7" customWidth="1"/>
    <col min="13062" max="13063" width="15.140625" style="7" customWidth="1"/>
    <col min="13064" max="13064" width="18.140625" style="7" customWidth="1"/>
    <col min="13065" max="13065" width="13.7109375" style="7" customWidth="1"/>
    <col min="13066" max="13066" width="14.140625" style="7" customWidth="1"/>
    <col min="13067" max="13067" width="12.5703125" style="7" bestFit="1" customWidth="1"/>
    <col min="13068" max="13316" width="9.140625" style="7"/>
    <col min="13317" max="13317" width="19.42578125" style="7" customWidth="1"/>
    <col min="13318" max="13319" width="15.140625" style="7" customWidth="1"/>
    <col min="13320" max="13320" width="18.140625" style="7" customWidth="1"/>
    <col min="13321" max="13321" width="13.7109375" style="7" customWidth="1"/>
    <col min="13322" max="13322" width="14.140625" style="7" customWidth="1"/>
    <col min="13323" max="13323" width="12.5703125" style="7" bestFit="1" customWidth="1"/>
    <col min="13324" max="13572" width="9.140625" style="7"/>
    <col min="13573" max="13573" width="19.42578125" style="7" customWidth="1"/>
    <col min="13574" max="13575" width="15.140625" style="7" customWidth="1"/>
    <col min="13576" max="13576" width="18.140625" style="7" customWidth="1"/>
    <col min="13577" max="13577" width="13.7109375" style="7" customWidth="1"/>
    <col min="13578" max="13578" width="14.140625" style="7" customWidth="1"/>
    <col min="13579" max="13579" width="12.5703125" style="7" bestFit="1" customWidth="1"/>
    <col min="13580" max="13828" width="9.140625" style="7"/>
    <col min="13829" max="13829" width="19.42578125" style="7" customWidth="1"/>
    <col min="13830" max="13831" width="15.140625" style="7" customWidth="1"/>
    <col min="13832" max="13832" width="18.140625" style="7" customWidth="1"/>
    <col min="13833" max="13833" width="13.7109375" style="7" customWidth="1"/>
    <col min="13834" max="13834" width="14.140625" style="7" customWidth="1"/>
    <col min="13835" max="13835" width="12.5703125" style="7" bestFit="1" customWidth="1"/>
    <col min="13836" max="14084" width="9.140625" style="7"/>
    <col min="14085" max="14085" width="19.42578125" style="7" customWidth="1"/>
    <col min="14086" max="14087" width="15.140625" style="7" customWidth="1"/>
    <col min="14088" max="14088" width="18.140625" style="7" customWidth="1"/>
    <col min="14089" max="14089" width="13.7109375" style="7" customWidth="1"/>
    <col min="14090" max="14090" width="14.140625" style="7" customWidth="1"/>
    <col min="14091" max="14091" width="12.5703125" style="7" bestFit="1" customWidth="1"/>
    <col min="14092" max="14340" width="9.140625" style="7"/>
    <col min="14341" max="14341" width="19.42578125" style="7" customWidth="1"/>
    <col min="14342" max="14343" width="15.140625" style="7" customWidth="1"/>
    <col min="14344" max="14344" width="18.140625" style="7" customWidth="1"/>
    <col min="14345" max="14345" width="13.7109375" style="7" customWidth="1"/>
    <col min="14346" max="14346" width="14.140625" style="7" customWidth="1"/>
    <col min="14347" max="14347" width="12.5703125" style="7" bestFit="1" customWidth="1"/>
    <col min="14348" max="14596" width="9.140625" style="7"/>
    <col min="14597" max="14597" width="19.42578125" style="7" customWidth="1"/>
    <col min="14598" max="14599" width="15.140625" style="7" customWidth="1"/>
    <col min="14600" max="14600" width="18.140625" style="7" customWidth="1"/>
    <col min="14601" max="14601" width="13.7109375" style="7" customWidth="1"/>
    <col min="14602" max="14602" width="14.140625" style="7" customWidth="1"/>
    <col min="14603" max="14603" width="12.5703125" style="7" bestFit="1" customWidth="1"/>
    <col min="14604" max="14852" width="9.140625" style="7"/>
    <col min="14853" max="14853" width="19.42578125" style="7" customWidth="1"/>
    <col min="14854" max="14855" width="15.140625" style="7" customWidth="1"/>
    <col min="14856" max="14856" width="18.140625" style="7" customWidth="1"/>
    <col min="14857" max="14857" width="13.7109375" style="7" customWidth="1"/>
    <col min="14858" max="14858" width="14.140625" style="7" customWidth="1"/>
    <col min="14859" max="14859" width="12.5703125" style="7" bestFit="1" customWidth="1"/>
    <col min="14860" max="15108" width="9.140625" style="7"/>
    <col min="15109" max="15109" width="19.42578125" style="7" customWidth="1"/>
    <col min="15110" max="15111" width="15.140625" style="7" customWidth="1"/>
    <col min="15112" max="15112" width="18.140625" style="7" customWidth="1"/>
    <col min="15113" max="15113" width="13.7109375" style="7" customWidth="1"/>
    <col min="15114" max="15114" width="14.140625" style="7" customWidth="1"/>
    <col min="15115" max="15115" width="12.5703125" style="7" bestFit="1" customWidth="1"/>
    <col min="15116" max="15364" width="9.140625" style="7"/>
    <col min="15365" max="15365" width="19.42578125" style="7" customWidth="1"/>
    <col min="15366" max="15367" width="15.140625" style="7" customWidth="1"/>
    <col min="15368" max="15368" width="18.140625" style="7" customWidth="1"/>
    <col min="15369" max="15369" width="13.7109375" style="7" customWidth="1"/>
    <col min="15370" max="15370" width="14.140625" style="7" customWidth="1"/>
    <col min="15371" max="15371" width="12.5703125" style="7" bestFit="1" customWidth="1"/>
    <col min="15372" max="15620" width="9.140625" style="7"/>
    <col min="15621" max="15621" width="19.42578125" style="7" customWidth="1"/>
    <col min="15622" max="15623" width="15.140625" style="7" customWidth="1"/>
    <col min="15624" max="15624" width="18.140625" style="7" customWidth="1"/>
    <col min="15625" max="15625" width="13.7109375" style="7" customWidth="1"/>
    <col min="15626" max="15626" width="14.140625" style="7" customWidth="1"/>
    <col min="15627" max="15627" width="12.5703125" style="7" bestFit="1" customWidth="1"/>
    <col min="15628" max="15876" width="9.140625" style="7"/>
    <col min="15877" max="15877" width="19.42578125" style="7" customWidth="1"/>
    <col min="15878" max="15879" width="15.140625" style="7" customWidth="1"/>
    <col min="15880" max="15880" width="18.140625" style="7" customWidth="1"/>
    <col min="15881" max="15881" width="13.7109375" style="7" customWidth="1"/>
    <col min="15882" max="15882" width="14.140625" style="7" customWidth="1"/>
    <col min="15883" max="15883" width="12.5703125" style="7" bestFit="1" customWidth="1"/>
    <col min="15884" max="16132" width="9.140625" style="7"/>
    <col min="16133" max="16133" width="19.42578125" style="7" customWidth="1"/>
    <col min="16134" max="16135" width="15.140625" style="7" customWidth="1"/>
    <col min="16136" max="16136" width="18.140625" style="7" customWidth="1"/>
    <col min="16137" max="16137" width="13.7109375" style="7" customWidth="1"/>
    <col min="16138" max="16138" width="14.140625" style="7" customWidth="1"/>
    <col min="16139" max="16139" width="12.5703125" style="7" bestFit="1" customWidth="1"/>
    <col min="16140" max="16384" width="9.140625" style="7"/>
  </cols>
  <sheetData>
    <row r="1" spans="1:47">
      <c r="A1" s="1" t="s">
        <v>0</v>
      </c>
      <c r="B1" s="1"/>
      <c r="C1" s="2"/>
      <c r="D1" s="3"/>
      <c r="E1" s="3"/>
      <c r="F1" s="4"/>
      <c r="G1" s="4"/>
      <c r="H1" s="4"/>
      <c r="I1" s="4"/>
      <c r="J1" s="5"/>
      <c r="K1" s="5"/>
      <c r="L1" s="6"/>
      <c r="M1" s="1"/>
    </row>
    <row r="2" spans="1:47">
      <c r="A2" s="1" t="s">
        <v>1</v>
      </c>
      <c r="B2" s="1"/>
      <c r="C2" s="2"/>
      <c r="D2" s="3"/>
      <c r="E2" s="3"/>
      <c r="F2" s="4"/>
      <c r="G2" s="4"/>
      <c r="H2" s="4"/>
      <c r="I2" s="4"/>
      <c r="J2" s="5"/>
      <c r="K2" s="5"/>
      <c r="L2" s="6"/>
      <c r="M2" s="1"/>
    </row>
    <row r="3" spans="1:47">
      <c r="A3" s="1"/>
      <c r="B3" s="1"/>
      <c r="C3" s="2"/>
      <c r="D3" s="3"/>
      <c r="E3" s="3"/>
      <c r="F3" s="4"/>
      <c r="G3" s="4"/>
      <c r="H3" s="4"/>
      <c r="I3" s="4"/>
      <c r="J3" s="5"/>
      <c r="K3" s="5"/>
      <c r="L3" s="8"/>
      <c r="M3" s="1"/>
    </row>
    <row r="4" spans="1:47">
      <c r="A4" s="1"/>
      <c r="B4" s="1"/>
      <c r="C4" s="2"/>
      <c r="D4" s="3"/>
      <c r="E4" s="3"/>
      <c r="F4" s="4"/>
      <c r="G4" s="4"/>
      <c r="H4" s="4"/>
      <c r="I4" s="4"/>
      <c r="J4" s="5"/>
      <c r="K4" s="5"/>
      <c r="L4" s="6"/>
      <c r="M4" s="1"/>
    </row>
    <row r="5" spans="1:47" ht="15.75">
      <c r="A5" s="9" t="s">
        <v>1848</v>
      </c>
      <c r="B5" s="9"/>
      <c r="C5" s="10"/>
      <c r="D5" s="9"/>
      <c r="E5" s="9"/>
      <c r="F5" s="10"/>
      <c r="G5" s="10"/>
      <c r="H5" s="10"/>
      <c r="I5" s="10"/>
      <c r="J5" s="11"/>
      <c r="K5" s="11"/>
      <c r="L5" s="9"/>
      <c r="M5" s="9"/>
    </row>
    <row r="6" spans="1:47" ht="15.75">
      <c r="A6" s="12"/>
      <c r="B6" s="12"/>
      <c r="C6" s="13"/>
      <c r="D6" s="12"/>
      <c r="E6" s="12"/>
      <c r="F6" s="13"/>
      <c r="G6" s="13"/>
      <c r="H6" s="13"/>
      <c r="I6" s="13"/>
      <c r="J6" s="14"/>
      <c r="K6" s="14"/>
      <c r="L6" s="12"/>
      <c r="M6" s="12"/>
    </row>
    <row r="8" spans="1:47" s="28" customFormat="1" ht="78.75">
      <c r="A8" s="15" t="s">
        <v>2</v>
      </c>
      <c r="B8" s="15"/>
      <c r="C8" s="16" t="s">
        <v>3</v>
      </c>
      <c r="D8" s="17" t="s">
        <v>4</v>
      </c>
      <c r="E8" s="17" t="s">
        <v>5</v>
      </c>
      <c r="F8" s="18" t="s">
        <v>6</v>
      </c>
      <c r="G8" s="18"/>
      <c r="H8" s="18"/>
      <c r="I8" s="18" t="s">
        <v>6</v>
      </c>
      <c r="J8" s="19" t="s">
        <v>7</v>
      </c>
      <c r="K8" s="19"/>
      <c r="L8" s="20"/>
      <c r="M8" s="15" t="s">
        <v>8</v>
      </c>
      <c r="N8" s="21" t="s">
        <v>9</v>
      </c>
      <c r="O8" s="22" t="s">
        <v>10</v>
      </c>
      <c r="P8" s="23" t="s">
        <v>11</v>
      </c>
      <c r="Q8" s="24" t="s">
        <v>12</v>
      </c>
      <c r="R8" s="24" t="s">
        <v>13</v>
      </c>
      <c r="S8" s="24" t="s">
        <v>14</v>
      </c>
      <c r="T8" s="23" t="s">
        <v>15</v>
      </c>
      <c r="U8" s="23" t="s">
        <v>16</v>
      </c>
      <c r="V8" s="25" t="s">
        <v>17</v>
      </c>
      <c r="W8" s="24" t="s">
        <v>18</v>
      </c>
      <c r="X8" s="23" t="s">
        <v>19</v>
      </c>
      <c r="Y8" s="26" t="s">
        <v>20</v>
      </c>
      <c r="Z8" s="23" t="s">
        <v>19</v>
      </c>
      <c r="AA8" s="23" t="s">
        <v>21</v>
      </c>
      <c r="AB8" s="23" t="s">
        <v>22</v>
      </c>
      <c r="AC8" s="24" t="s">
        <v>23</v>
      </c>
      <c r="AD8" s="24" t="s">
        <v>24</v>
      </c>
      <c r="AE8" s="24" t="s">
        <v>25</v>
      </c>
      <c r="AF8" s="24" t="s">
        <v>26</v>
      </c>
      <c r="AG8" s="27" t="s">
        <v>27</v>
      </c>
      <c r="AH8" s="24" t="s">
        <v>28</v>
      </c>
      <c r="AI8" s="24" t="s">
        <v>29</v>
      </c>
      <c r="AJ8" s="24" t="s">
        <v>30</v>
      </c>
      <c r="AK8" s="24" t="s">
        <v>31</v>
      </c>
      <c r="AL8" s="24" t="s">
        <v>32</v>
      </c>
      <c r="AM8" s="24" t="s">
        <v>33</v>
      </c>
      <c r="AN8" s="24" t="s">
        <v>34</v>
      </c>
      <c r="AO8" s="24" t="s">
        <v>35</v>
      </c>
      <c r="AP8" s="24" t="s">
        <v>36</v>
      </c>
      <c r="AQ8" s="24" t="s">
        <v>37</v>
      </c>
      <c r="AR8" s="24" t="s">
        <v>38</v>
      </c>
      <c r="AS8" s="24" t="s">
        <v>39</v>
      </c>
      <c r="AT8" s="24" t="s">
        <v>40</v>
      </c>
      <c r="AU8" s="24" t="s">
        <v>41</v>
      </c>
    </row>
    <row r="9" spans="1:47" s="28" customFormat="1" ht="31.5">
      <c r="A9" s="29"/>
      <c r="B9" s="29"/>
      <c r="C9" s="30"/>
      <c r="D9" s="31"/>
      <c r="E9" s="31"/>
      <c r="F9" s="32"/>
      <c r="G9" s="32"/>
      <c r="H9" s="32"/>
      <c r="I9" s="32"/>
      <c r="J9" s="33"/>
      <c r="K9" s="33"/>
      <c r="L9" s="34" t="s">
        <v>42</v>
      </c>
      <c r="M9" s="35"/>
      <c r="N9" s="36"/>
      <c r="O9" s="37">
        <v>70000</v>
      </c>
      <c r="P9" s="38">
        <v>60000</v>
      </c>
      <c r="Q9" s="39">
        <v>60000</v>
      </c>
      <c r="R9" s="39">
        <v>40000</v>
      </c>
      <c r="S9" s="38">
        <v>60000</v>
      </c>
      <c r="T9" s="38">
        <v>60000</v>
      </c>
      <c r="U9" s="38">
        <v>60000</v>
      </c>
      <c r="V9" s="40" t="s">
        <v>43</v>
      </c>
      <c r="W9" s="41">
        <v>50000</v>
      </c>
      <c r="X9" s="42">
        <v>45000</v>
      </c>
      <c r="Y9" s="41">
        <v>40000</v>
      </c>
      <c r="Z9" s="38">
        <v>45000</v>
      </c>
      <c r="AA9" s="38">
        <v>80000</v>
      </c>
      <c r="AB9" s="38"/>
      <c r="AC9" s="39">
        <v>50000</v>
      </c>
      <c r="AD9" s="39">
        <v>40000</v>
      </c>
      <c r="AE9" s="39">
        <v>1</v>
      </c>
      <c r="AF9" s="39">
        <v>50000</v>
      </c>
      <c r="AG9" s="39">
        <v>100000</v>
      </c>
      <c r="AH9" s="39">
        <v>110000</v>
      </c>
      <c r="AI9" s="39">
        <v>150000</v>
      </c>
      <c r="AJ9" s="39">
        <v>80000</v>
      </c>
      <c r="AK9" s="39">
        <v>150000</v>
      </c>
      <c r="AL9" s="39">
        <v>110000</v>
      </c>
      <c r="AM9" s="39">
        <v>100000</v>
      </c>
      <c r="AN9" s="39">
        <v>60000</v>
      </c>
      <c r="AO9" s="39">
        <v>90000</v>
      </c>
      <c r="AP9" s="39">
        <v>140000</v>
      </c>
      <c r="AQ9" s="39">
        <v>190000</v>
      </c>
      <c r="AR9" s="39">
        <v>190000</v>
      </c>
      <c r="AS9" s="39">
        <v>190000</v>
      </c>
      <c r="AT9" s="39">
        <v>170000</v>
      </c>
      <c r="AU9" s="39">
        <v>190000</v>
      </c>
    </row>
    <row r="10" spans="1:47">
      <c r="A10" s="43">
        <v>1</v>
      </c>
      <c r="B10" s="43">
        <v>2</v>
      </c>
      <c r="C10" s="44">
        <v>3</v>
      </c>
      <c r="D10" s="45">
        <v>4</v>
      </c>
      <c r="E10" s="45">
        <v>5</v>
      </c>
      <c r="F10" s="46">
        <v>6</v>
      </c>
      <c r="G10" s="46"/>
      <c r="H10" s="46"/>
      <c r="I10" s="46"/>
      <c r="J10" s="47">
        <v>7</v>
      </c>
      <c r="K10" s="47"/>
      <c r="L10" s="48">
        <v>9</v>
      </c>
      <c r="M10" s="43">
        <v>9</v>
      </c>
      <c r="N10" s="49">
        <v>10</v>
      </c>
      <c r="O10" s="49">
        <v>11</v>
      </c>
      <c r="P10" s="49">
        <v>12</v>
      </c>
      <c r="Q10" s="49">
        <v>13</v>
      </c>
      <c r="R10" s="49">
        <v>14</v>
      </c>
      <c r="S10" s="49">
        <v>15</v>
      </c>
      <c r="T10" s="49">
        <v>16</v>
      </c>
      <c r="U10" s="49">
        <v>17</v>
      </c>
      <c r="V10" s="49">
        <v>18</v>
      </c>
      <c r="W10" s="49">
        <v>19</v>
      </c>
      <c r="X10" s="49">
        <v>20</v>
      </c>
      <c r="Y10" s="49">
        <v>21</v>
      </c>
      <c r="Z10" s="49">
        <v>22</v>
      </c>
      <c r="AA10" s="49">
        <v>23</v>
      </c>
      <c r="AB10" s="49">
        <v>24</v>
      </c>
      <c r="AC10" s="49">
        <v>25</v>
      </c>
      <c r="AD10" s="49">
        <v>26</v>
      </c>
      <c r="AE10" s="49">
        <v>27</v>
      </c>
      <c r="AF10" s="49">
        <v>28</v>
      </c>
      <c r="AG10" s="49">
        <v>29</v>
      </c>
      <c r="AH10" s="49">
        <v>30</v>
      </c>
      <c r="AI10" s="49">
        <v>31</v>
      </c>
      <c r="AJ10" s="49">
        <v>32</v>
      </c>
      <c r="AK10" s="49">
        <v>33</v>
      </c>
      <c r="AL10" s="49">
        <v>34</v>
      </c>
      <c r="AM10" s="49">
        <v>35</v>
      </c>
      <c r="AN10" s="49">
        <v>36</v>
      </c>
      <c r="AO10" s="49">
        <v>37</v>
      </c>
      <c r="AP10" s="49">
        <v>38</v>
      </c>
      <c r="AQ10" s="49">
        <v>39</v>
      </c>
      <c r="AR10" s="49">
        <v>40</v>
      </c>
      <c r="AS10" s="49">
        <v>41</v>
      </c>
      <c r="AT10" s="49">
        <v>42</v>
      </c>
      <c r="AU10" s="49">
        <v>43</v>
      </c>
    </row>
    <row r="11" spans="1:47" ht="24.95" customHeight="1">
      <c r="A11" s="50" t="s">
        <v>1849</v>
      </c>
      <c r="B11" s="142">
        <v>410</v>
      </c>
      <c r="C11" s="52" t="s">
        <v>1408</v>
      </c>
      <c r="D11" s="154" t="s">
        <v>1727</v>
      </c>
      <c r="E11" s="53" t="s">
        <v>1728</v>
      </c>
      <c r="F11" s="53" t="s">
        <v>1729</v>
      </c>
      <c r="G11" s="53" t="str">
        <f t="shared" ref="G11:G74" si="0">LEFT(F11,LEN(F11)-LEN(H11))</f>
        <v xml:space="preserve">Trần Thị Ngọc  </v>
      </c>
      <c r="H11" s="53" t="s">
        <v>239</v>
      </c>
      <c r="I11" s="53" t="s">
        <v>1729</v>
      </c>
      <c r="J11" s="51">
        <v>1985</v>
      </c>
      <c r="K11" s="51" t="str">
        <f t="shared" ref="K11:K74" si="1">I11&amp;" "&amp;J11</f>
        <v>Trần Thị Ngọc  Dung 1985</v>
      </c>
      <c r="L11" s="156" t="s">
        <v>1730</v>
      </c>
      <c r="M11" s="158" t="s">
        <v>51</v>
      </c>
      <c r="N11" s="54" t="e">
        <v>#N/A</v>
      </c>
      <c r="O11" s="54"/>
      <c r="P11" s="54"/>
      <c r="Q11" s="54">
        <v>1</v>
      </c>
      <c r="R11" s="54"/>
      <c r="S11" s="54"/>
      <c r="T11" s="54"/>
      <c r="U11" s="54"/>
      <c r="V11" s="54"/>
      <c r="W11" s="54">
        <v>1</v>
      </c>
      <c r="X11" s="54">
        <v>1</v>
      </c>
      <c r="Y11" s="54">
        <v>1</v>
      </c>
      <c r="Z11" s="54">
        <v>1</v>
      </c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</row>
    <row r="12" spans="1:47" ht="24.95" customHeight="1">
      <c r="A12" s="55" t="s">
        <v>1850</v>
      </c>
      <c r="B12" s="142">
        <v>431</v>
      </c>
      <c r="C12" s="56" t="s">
        <v>1408</v>
      </c>
      <c r="D12" s="74" t="s">
        <v>1825</v>
      </c>
      <c r="E12" s="53" t="s">
        <v>1826</v>
      </c>
      <c r="F12" s="58" t="s">
        <v>1827</v>
      </c>
      <c r="G12" s="53" t="str">
        <f t="shared" si="0"/>
        <v xml:space="preserve">Cao Xuân </v>
      </c>
      <c r="H12" s="58" t="s">
        <v>807</v>
      </c>
      <c r="I12" s="58" t="s">
        <v>1827</v>
      </c>
      <c r="J12" s="59">
        <v>1989</v>
      </c>
      <c r="K12" s="51" t="str">
        <f t="shared" si="1"/>
        <v>Cao Xuân Giang 1989</v>
      </c>
      <c r="L12" s="78" t="s">
        <v>1828</v>
      </c>
      <c r="M12" s="100"/>
      <c r="N12" s="62" t="s">
        <v>1413</v>
      </c>
      <c r="O12" s="62"/>
      <c r="P12" s="62"/>
      <c r="Q12" s="62">
        <v>1</v>
      </c>
      <c r="R12" s="62"/>
      <c r="S12" s="62"/>
      <c r="T12" s="62"/>
      <c r="U12" s="62"/>
      <c r="V12" s="62"/>
      <c r="W12" s="54">
        <v>1</v>
      </c>
      <c r="X12" s="54">
        <v>1</v>
      </c>
      <c r="Y12" s="54">
        <v>1</v>
      </c>
      <c r="Z12" s="54">
        <v>1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</row>
    <row r="13" spans="1:47" ht="24.95" customHeight="1">
      <c r="A13" s="50" t="s">
        <v>1851</v>
      </c>
      <c r="B13" s="51">
        <v>312</v>
      </c>
      <c r="C13" s="56" t="s">
        <v>1408</v>
      </c>
      <c r="D13" s="89" t="s">
        <v>1521</v>
      </c>
      <c r="E13" s="53" t="s">
        <v>1522</v>
      </c>
      <c r="F13" s="58" t="s">
        <v>1523</v>
      </c>
      <c r="G13" s="53" t="str">
        <f t="shared" si="0"/>
        <v xml:space="preserve">Trịnh Hoàng </v>
      </c>
      <c r="H13" s="58" t="s">
        <v>465</v>
      </c>
      <c r="I13" s="58" t="s">
        <v>1523</v>
      </c>
      <c r="J13" s="59">
        <v>1977</v>
      </c>
      <c r="K13" s="51" t="str">
        <f t="shared" si="1"/>
        <v>Trịnh Hoàng Hiệp 1977</v>
      </c>
      <c r="L13" s="137" t="s">
        <v>1524</v>
      </c>
      <c r="M13" s="100"/>
      <c r="N13" s="62" t="s">
        <v>1413</v>
      </c>
      <c r="O13" s="62"/>
      <c r="P13" s="62"/>
      <c r="Q13" s="54">
        <v>1</v>
      </c>
      <c r="R13" s="62"/>
      <c r="S13" s="62">
        <v>1</v>
      </c>
      <c r="T13" s="62"/>
      <c r="U13" s="62"/>
      <c r="V13" s="62"/>
      <c r="W13" s="54">
        <v>1</v>
      </c>
      <c r="X13" s="54">
        <v>1</v>
      </c>
      <c r="Y13" s="54">
        <v>1</v>
      </c>
      <c r="Z13" s="54">
        <v>1</v>
      </c>
      <c r="AA13" s="62">
        <v>1</v>
      </c>
      <c r="AB13" s="62"/>
      <c r="AC13" s="62">
        <v>1</v>
      </c>
      <c r="AD13" s="62">
        <v>1</v>
      </c>
      <c r="AE13" s="62">
        <v>1</v>
      </c>
      <c r="AF13" s="62">
        <v>1</v>
      </c>
      <c r="AG13" s="62">
        <v>1</v>
      </c>
      <c r="AH13" s="62">
        <v>1</v>
      </c>
      <c r="AI13" s="62">
        <v>1</v>
      </c>
      <c r="AJ13" s="62">
        <v>1</v>
      </c>
      <c r="AK13" s="62">
        <v>1</v>
      </c>
      <c r="AL13" s="62">
        <v>1</v>
      </c>
      <c r="AM13" s="62">
        <v>1</v>
      </c>
      <c r="AN13" s="62">
        <v>1</v>
      </c>
      <c r="AO13" s="62">
        <v>1</v>
      </c>
      <c r="AP13" s="62"/>
      <c r="AQ13" s="62"/>
      <c r="AR13" s="62"/>
      <c r="AS13" s="62">
        <v>1</v>
      </c>
      <c r="AT13" s="62">
        <v>1</v>
      </c>
      <c r="AU13" s="62">
        <v>1</v>
      </c>
    </row>
    <row r="14" spans="1:47" s="65" customFormat="1" ht="24.95" customHeight="1">
      <c r="A14" s="55" t="s">
        <v>1852</v>
      </c>
      <c r="B14" s="51">
        <v>287</v>
      </c>
      <c r="C14" s="56" t="s">
        <v>1408</v>
      </c>
      <c r="D14" s="77" t="s">
        <v>1409</v>
      </c>
      <c r="E14" s="53" t="s">
        <v>1410</v>
      </c>
      <c r="F14" s="58" t="s">
        <v>1411</v>
      </c>
      <c r="G14" s="53" t="str">
        <f t="shared" si="0"/>
        <v xml:space="preserve">Nguyễn Trọng </v>
      </c>
      <c r="H14" s="58" t="s">
        <v>1267</v>
      </c>
      <c r="I14" s="58" t="s">
        <v>1411</v>
      </c>
      <c r="J14" s="59">
        <v>1972</v>
      </c>
      <c r="K14" s="51" t="str">
        <f t="shared" si="1"/>
        <v>Nguyễn Trọng Nghĩa 1972</v>
      </c>
      <c r="L14" s="90" t="s">
        <v>1412</v>
      </c>
      <c r="M14" s="91"/>
      <c r="N14" s="80" t="s">
        <v>1413</v>
      </c>
      <c r="O14" s="81"/>
      <c r="P14" s="81"/>
      <c r="Q14" s="62">
        <v>1</v>
      </c>
      <c r="R14" s="81"/>
      <c r="S14" s="81"/>
      <c r="T14" s="81"/>
      <c r="U14" s="81"/>
      <c r="V14" s="81"/>
      <c r="W14" s="54">
        <v>1</v>
      </c>
      <c r="X14" s="54">
        <v>1</v>
      </c>
      <c r="Y14" s="54">
        <v>1</v>
      </c>
      <c r="Z14" s="54">
        <v>1</v>
      </c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</row>
    <row r="15" spans="1:47" ht="24.95" customHeight="1">
      <c r="A15" s="50" t="s">
        <v>1853</v>
      </c>
      <c r="B15" s="51">
        <v>306</v>
      </c>
      <c r="C15" s="56" t="s">
        <v>1408</v>
      </c>
      <c r="D15" s="74" t="s">
        <v>1504</v>
      </c>
      <c r="E15" s="53" t="s">
        <v>1505</v>
      </c>
      <c r="F15" s="58" t="s">
        <v>1506</v>
      </c>
      <c r="G15" s="53" t="str">
        <f t="shared" si="0"/>
        <v xml:space="preserve">Phạm Quỳnh </v>
      </c>
      <c r="H15" s="58" t="s">
        <v>1507</v>
      </c>
      <c r="I15" s="58" t="s">
        <v>1506</v>
      </c>
      <c r="J15" s="59">
        <v>1982</v>
      </c>
      <c r="K15" s="51" t="str">
        <f t="shared" si="1"/>
        <v>Phạm Quỳnh Như 1982</v>
      </c>
      <c r="L15" s="78" t="s">
        <v>1508</v>
      </c>
      <c r="M15" s="100" t="s">
        <v>51</v>
      </c>
      <c r="N15" s="62" t="s">
        <v>1413</v>
      </c>
      <c r="O15" s="62"/>
      <c r="P15" s="62"/>
      <c r="Q15" s="54">
        <v>1</v>
      </c>
      <c r="R15" s="62"/>
      <c r="S15" s="62"/>
      <c r="T15" s="62"/>
      <c r="U15" s="62"/>
      <c r="V15" s="62"/>
      <c r="W15" s="54">
        <v>1</v>
      </c>
      <c r="X15" s="54">
        <v>1</v>
      </c>
      <c r="Y15" s="54">
        <v>1</v>
      </c>
      <c r="Z15" s="54">
        <v>1</v>
      </c>
      <c r="AA15" s="62"/>
      <c r="AB15" s="62"/>
      <c r="AC15" s="62"/>
      <c r="AD15" s="62"/>
      <c r="AE15" s="62"/>
      <c r="AF15" s="62"/>
      <c r="AG15" s="62">
        <v>1</v>
      </c>
      <c r="AH15" s="62"/>
      <c r="AI15" s="62">
        <v>1</v>
      </c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</row>
    <row r="16" spans="1:47" ht="24.95" customHeight="1">
      <c r="A16" s="55" t="s">
        <v>1854</v>
      </c>
      <c r="B16" s="51">
        <v>315</v>
      </c>
      <c r="C16" s="56" t="s">
        <v>1408</v>
      </c>
      <c r="D16" s="89" t="s">
        <v>1526</v>
      </c>
      <c r="E16" s="53" t="s">
        <v>1527</v>
      </c>
      <c r="F16" s="58" t="s">
        <v>1528</v>
      </c>
      <c r="G16" s="53" t="str">
        <f t="shared" si="0"/>
        <v xml:space="preserve">Lê Thị Thu </v>
      </c>
      <c r="H16" s="58" t="s">
        <v>1134</v>
      </c>
      <c r="I16" s="58" t="s">
        <v>1528</v>
      </c>
      <c r="J16" s="59">
        <v>1983</v>
      </c>
      <c r="K16" s="51" t="str">
        <f t="shared" si="1"/>
        <v>Lê Thị Thu Thảo 1983</v>
      </c>
      <c r="L16" s="78" t="s">
        <v>748</v>
      </c>
      <c r="M16" s="74" t="s">
        <v>51</v>
      </c>
      <c r="N16" s="62" t="s">
        <v>1413</v>
      </c>
      <c r="O16" s="62"/>
      <c r="P16" s="62"/>
      <c r="Q16" s="62">
        <v>1</v>
      </c>
      <c r="R16" s="62"/>
      <c r="S16" s="62"/>
      <c r="T16" s="62"/>
      <c r="U16" s="62"/>
      <c r="V16" s="62"/>
      <c r="W16" s="54">
        <v>1</v>
      </c>
      <c r="X16" s="54">
        <v>1</v>
      </c>
      <c r="Y16" s="54">
        <v>1</v>
      </c>
      <c r="Z16" s="54">
        <v>1</v>
      </c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</row>
    <row r="17" spans="1:47" ht="24.95" customHeight="1">
      <c r="A17" s="50" t="s">
        <v>1855</v>
      </c>
      <c r="B17" s="142">
        <v>421</v>
      </c>
      <c r="C17" s="56" t="s">
        <v>1408</v>
      </c>
      <c r="D17" s="74" t="s">
        <v>1781</v>
      </c>
      <c r="E17" s="53" t="s">
        <v>1782</v>
      </c>
      <c r="F17" s="58" t="s">
        <v>1783</v>
      </c>
      <c r="G17" s="53" t="str">
        <f t="shared" si="0"/>
        <v xml:space="preserve">Lê Thị Phương </v>
      </c>
      <c r="H17" s="58" t="s">
        <v>1134</v>
      </c>
      <c r="I17" s="58" t="s">
        <v>1783</v>
      </c>
      <c r="J17" s="59">
        <v>1987</v>
      </c>
      <c r="K17" s="51" t="str">
        <f t="shared" si="1"/>
        <v>Lê Thị Phương Thảo 1987</v>
      </c>
      <c r="L17" s="78" t="s">
        <v>1784</v>
      </c>
      <c r="M17" s="100" t="s">
        <v>51</v>
      </c>
      <c r="N17" s="62" t="e">
        <v>#N/A</v>
      </c>
      <c r="O17" s="62"/>
      <c r="P17" s="62"/>
      <c r="Q17" s="54">
        <v>1</v>
      </c>
      <c r="R17" s="62"/>
      <c r="S17" s="62"/>
      <c r="T17" s="62"/>
      <c r="U17" s="62"/>
      <c r="V17" s="62"/>
      <c r="W17" s="54">
        <v>1</v>
      </c>
      <c r="X17" s="54">
        <v>1</v>
      </c>
      <c r="Y17" s="54">
        <v>1</v>
      </c>
      <c r="Z17" s="54">
        <v>1</v>
      </c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</row>
    <row r="18" spans="1:47" ht="24.95" customHeight="1">
      <c r="A18" s="55" t="s">
        <v>1856</v>
      </c>
      <c r="B18" s="142">
        <v>415</v>
      </c>
      <c r="C18" s="56" t="s">
        <v>1408</v>
      </c>
      <c r="D18" s="77" t="s">
        <v>1752</v>
      </c>
      <c r="E18" s="53" t="s">
        <v>1753</v>
      </c>
      <c r="F18" s="58" t="s">
        <v>1754</v>
      </c>
      <c r="G18" s="53" t="str">
        <f t="shared" si="0"/>
        <v xml:space="preserve">Võ Thị Kim </v>
      </c>
      <c r="H18" s="58" t="s">
        <v>862</v>
      </c>
      <c r="I18" s="58" t="s">
        <v>1754</v>
      </c>
      <c r="J18" s="59">
        <v>1990</v>
      </c>
      <c r="K18" s="51" t="str">
        <f t="shared" si="1"/>
        <v>Võ Thị Kim Thư 1990</v>
      </c>
      <c r="L18" s="90" t="s">
        <v>1755</v>
      </c>
      <c r="M18" s="79" t="s">
        <v>51</v>
      </c>
      <c r="N18" s="80" t="s">
        <v>1413</v>
      </c>
      <c r="O18" s="81"/>
      <c r="P18" s="81"/>
      <c r="Q18" s="62">
        <v>1</v>
      </c>
      <c r="R18" s="81"/>
      <c r="S18" s="81"/>
      <c r="T18" s="81"/>
      <c r="U18" s="81"/>
      <c r="V18" s="81"/>
      <c r="W18" s="54">
        <v>1</v>
      </c>
      <c r="X18" s="54">
        <v>1</v>
      </c>
      <c r="Y18" s="54">
        <v>1</v>
      </c>
      <c r="Z18" s="54">
        <v>1</v>
      </c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</row>
    <row r="19" spans="1:47" ht="24.95" customHeight="1">
      <c r="A19" s="50" t="s">
        <v>1857</v>
      </c>
      <c r="B19" s="51">
        <v>291</v>
      </c>
      <c r="C19" s="56" t="s">
        <v>1408</v>
      </c>
      <c r="D19" s="89" t="s">
        <v>1431</v>
      </c>
      <c r="E19" s="53" t="s">
        <v>1432</v>
      </c>
      <c r="F19" s="58" t="s">
        <v>1433</v>
      </c>
      <c r="G19" s="53" t="str">
        <f t="shared" si="0"/>
        <v xml:space="preserve">Lưu Thị  </v>
      </c>
      <c r="H19" s="58" t="s">
        <v>499</v>
      </c>
      <c r="I19" s="58" t="s">
        <v>1433</v>
      </c>
      <c r="J19" s="59">
        <v>1980</v>
      </c>
      <c r="K19" s="51" t="str">
        <f t="shared" si="1"/>
        <v>Lưu Thị  Thúy 1980</v>
      </c>
      <c r="L19" s="78" t="s">
        <v>1434</v>
      </c>
      <c r="M19" s="100" t="s">
        <v>51</v>
      </c>
      <c r="N19" s="62" t="e">
        <v>#N/A</v>
      </c>
      <c r="O19" s="62"/>
      <c r="P19" s="62"/>
      <c r="Q19" s="54">
        <v>1</v>
      </c>
      <c r="R19" s="62"/>
      <c r="S19" s="62"/>
      <c r="T19" s="62"/>
      <c r="U19" s="62"/>
      <c r="V19" s="62"/>
      <c r="W19" s="54">
        <v>1</v>
      </c>
      <c r="X19" s="54">
        <v>1</v>
      </c>
      <c r="Y19" s="54">
        <v>1</v>
      </c>
      <c r="Z19" s="54">
        <v>1</v>
      </c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</row>
    <row r="20" spans="1:47" ht="24.95" customHeight="1">
      <c r="A20" s="55" t="s">
        <v>489</v>
      </c>
      <c r="B20" s="51">
        <v>307</v>
      </c>
      <c r="C20" s="56" t="s">
        <v>1408</v>
      </c>
      <c r="D20" s="89" t="s">
        <v>1510</v>
      </c>
      <c r="E20" s="53" t="s">
        <v>1511</v>
      </c>
      <c r="F20" s="58" t="s">
        <v>1512</v>
      </c>
      <c r="G20" s="53" t="str">
        <f t="shared" si="0"/>
        <v xml:space="preserve">Lê Xuân  </v>
      </c>
      <c r="H20" s="58" t="s">
        <v>399</v>
      </c>
      <c r="I20" s="58" t="s">
        <v>1512</v>
      </c>
      <c r="J20" s="59">
        <v>1980</v>
      </c>
      <c r="K20" s="51" t="str">
        <f t="shared" si="1"/>
        <v>Lê Xuân  Thủy 1980</v>
      </c>
      <c r="L20" s="78" t="s">
        <v>1513</v>
      </c>
      <c r="M20" s="74" t="s">
        <v>51</v>
      </c>
      <c r="N20" s="62" t="e">
        <v>#N/A</v>
      </c>
      <c r="O20" s="62"/>
      <c r="P20" s="62"/>
      <c r="Q20" s="62">
        <v>1</v>
      </c>
      <c r="R20" s="62"/>
      <c r="S20" s="62"/>
      <c r="T20" s="62"/>
      <c r="U20" s="62"/>
      <c r="V20" s="62"/>
      <c r="W20" s="54">
        <v>1</v>
      </c>
      <c r="X20" s="54">
        <v>1</v>
      </c>
      <c r="Y20" s="54">
        <v>1</v>
      </c>
      <c r="Z20" s="54">
        <v>1</v>
      </c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</row>
    <row r="21" spans="1:47" ht="24.95" customHeight="1">
      <c r="A21" s="50" t="s">
        <v>1036</v>
      </c>
      <c r="B21" s="142">
        <v>409</v>
      </c>
      <c r="C21" s="56" t="s">
        <v>1408</v>
      </c>
      <c r="D21" s="74" t="s">
        <v>1722</v>
      </c>
      <c r="E21" s="53" t="s">
        <v>1723</v>
      </c>
      <c r="F21" s="58" t="s">
        <v>1724</v>
      </c>
      <c r="G21" s="53" t="str">
        <f t="shared" si="0"/>
        <v xml:space="preserve">Nguyễn Mỹ </v>
      </c>
      <c r="H21" s="58" t="s">
        <v>1725</v>
      </c>
      <c r="I21" s="58" t="s">
        <v>1724</v>
      </c>
      <c r="J21" s="59">
        <v>1990</v>
      </c>
      <c r="K21" s="51" t="str">
        <f t="shared" si="1"/>
        <v>Nguyễn Mỹ Tiên 1990</v>
      </c>
      <c r="L21" s="100">
        <v>1990</v>
      </c>
      <c r="M21" s="100" t="s">
        <v>51</v>
      </c>
      <c r="N21" s="62" t="s">
        <v>1413</v>
      </c>
      <c r="O21" s="62"/>
      <c r="P21" s="62"/>
      <c r="Q21" s="54">
        <v>1</v>
      </c>
      <c r="R21" s="62"/>
      <c r="S21" s="62"/>
      <c r="T21" s="62"/>
      <c r="U21" s="62"/>
      <c r="V21" s="62"/>
      <c r="W21" s="54">
        <v>1</v>
      </c>
      <c r="X21" s="54">
        <v>1</v>
      </c>
      <c r="Y21" s="54">
        <v>1</v>
      </c>
      <c r="Z21" s="54">
        <v>1</v>
      </c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</row>
    <row r="22" spans="1:47" ht="24.95" customHeight="1">
      <c r="A22" s="55" t="s">
        <v>1263</v>
      </c>
      <c r="B22" s="51">
        <v>318</v>
      </c>
      <c r="C22" s="56" t="s">
        <v>1408</v>
      </c>
      <c r="D22" s="89" t="s">
        <v>1530</v>
      </c>
      <c r="E22" s="53" t="s">
        <v>1531</v>
      </c>
      <c r="F22" s="58" t="s">
        <v>1532</v>
      </c>
      <c r="G22" s="53" t="str">
        <f t="shared" si="0"/>
        <v xml:space="preserve">Lữ Xuân </v>
      </c>
      <c r="H22" s="58" t="s">
        <v>172</v>
      </c>
      <c r="I22" s="58" t="s">
        <v>1532</v>
      </c>
      <c r="J22" s="59">
        <v>1980</v>
      </c>
      <c r="K22" s="51" t="str">
        <f t="shared" si="1"/>
        <v>Lữ Xuân Trang 1980</v>
      </c>
      <c r="L22" s="78" t="s">
        <v>1533</v>
      </c>
      <c r="M22" s="74" t="s">
        <v>51</v>
      </c>
      <c r="N22" s="62" t="s">
        <v>1413</v>
      </c>
      <c r="O22" s="62"/>
      <c r="P22" s="62"/>
      <c r="Q22" s="62">
        <v>1</v>
      </c>
      <c r="R22" s="62"/>
      <c r="S22" s="62"/>
      <c r="T22" s="62"/>
      <c r="U22" s="62"/>
      <c r="V22" s="62"/>
      <c r="W22" s="54">
        <v>1</v>
      </c>
      <c r="X22" s="54">
        <v>1</v>
      </c>
      <c r="Y22" s="54">
        <v>1</v>
      </c>
      <c r="Z22" s="54">
        <v>1</v>
      </c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</row>
    <row r="23" spans="1:47" ht="24.95" customHeight="1">
      <c r="A23" s="50" t="s">
        <v>1338</v>
      </c>
      <c r="B23" s="51">
        <v>327</v>
      </c>
      <c r="C23" s="56" t="s">
        <v>1408</v>
      </c>
      <c r="D23" s="89" t="s">
        <v>1535</v>
      </c>
      <c r="E23" s="53" t="s">
        <v>1536</v>
      </c>
      <c r="F23" s="58" t="s">
        <v>1537</v>
      </c>
      <c r="G23" s="53" t="str">
        <f t="shared" si="0"/>
        <v xml:space="preserve">Đào Anh </v>
      </c>
      <c r="H23" s="58" t="s">
        <v>270</v>
      </c>
      <c r="I23" s="58" t="s">
        <v>1537</v>
      </c>
      <c r="J23" s="59">
        <v>1990</v>
      </c>
      <c r="K23" s="51" t="str">
        <f t="shared" si="1"/>
        <v>Đào Anh Tuấn 1990</v>
      </c>
      <c r="L23" s="78" t="s">
        <v>1538</v>
      </c>
      <c r="M23" s="100"/>
      <c r="N23" s="62" t="s">
        <v>1413</v>
      </c>
      <c r="O23" s="62"/>
      <c r="P23" s="62"/>
      <c r="Q23" s="54">
        <v>1</v>
      </c>
      <c r="R23" s="62"/>
      <c r="S23" s="62"/>
      <c r="T23" s="62"/>
      <c r="U23" s="62"/>
      <c r="V23" s="62"/>
      <c r="W23" s="54">
        <v>1</v>
      </c>
      <c r="X23" s="54">
        <v>1</v>
      </c>
      <c r="Y23" s="54">
        <v>1</v>
      </c>
      <c r="Z23" s="54">
        <v>1</v>
      </c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</row>
    <row r="24" spans="1:47" ht="24.95" customHeight="1">
      <c r="A24" s="55" t="s">
        <v>1180</v>
      </c>
      <c r="B24" s="51">
        <v>299</v>
      </c>
      <c r="C24" s="56" t="s">
        <v>1408</v>
      </c>
      <c r="D24" s="128" t="s">
        <v>1472</v>
      </c>
      <c r="E24" s="53" t="s">
        <v>1473</v>
      </c>
      <c r="F24" s="58" t="s">
        <v>1474</v>
      </c>
      <c r="G24" s="53" t="str">
        <f t="shared" si="0"/>
        <v xml:space="preserve">Bùi Ánh </v>
      </c>
      <c r="H24" s="58" t="s">
        <v>58</v>
      </c>
      <c r="I24" s="58" t="s">
        <v>1474</v>
      </c>
      <c r="J24" s="59">
        <v>1989</v>
      </c>
      <c r="K24" s="51" t="str">
        <f t="shared" si="1"/>
        <v>Bùi Ánh Tuyết 1989</v>
      </c>
      <c r="L24" s="129" t="s">
        <v>1475</v>
      </c>
      <c r="M24" s="111" t="s">
        <v>51</v>
      </c>
      <c r="N24" s="82" t="s">
        <v>1413</v>
      </c>
      <c r="O24" s="82"/>
      <c r="P24" s="82"/>
      <c r="Q24" s="62">
        <v>1</v>
      </c>
      <c r="R24" s="82"/>
      <c r="S24" s="82"/>
      <c r="T24" s="82"/>
      <c r="U24" s="82"/>
      <c r="V24" s="82"/>
      <c r="W24" s="54">
        <v>1</v>
      </c>
      <c r="X24" s="54">
        <v>1</v>
      </c>
      <c r="Y24" s="54">
        <v>1</v>
      </c>
      <c r="Z24" s="54">
        <v>1</v>
      </c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</row>
    <row r="25" spans="1:47" ht="24.95" customHeight="1">
      <c r="A25" s="50" t="s">
        <v>324</v>
      </c>
      <c r="B25" s="51">
        <v>273</v>
      </c>
      <c r="C25" s="56" t="s">
        <v>924</v>
      </c>
      <c r="D25" s="68" t="s">
        <v>1349</v>
      </c>
      <c r="E25" s="53" t="s">
        <v>1350</v>
      </c>
      <c r="F25" s="58" t="s">
        <v>1351</v>
      </c>
      <c r="G25" s="53" t="str">
        <f t="shared" si="0"/>
        <v xml:space="preserve">Võ Anh </v>
      </c>
      <c r="H25" s="58" t="s">
        <v>1352</v>
      </c>
      <c r="I25" s="58" t="s">
        <v>1351</v>
      </c>
      <c r="J25" s="59">
        <v>1975</v>
      </c>
      <c r="K25" s="51" t="str">
        <f t="shared" si="1"/>
        <v>Võ Anh Hào 1975</v>
      </c>
      <c r="L25" s="60" t="s">
        <v>1353</v>
      </c>
      <c r="M25" s="64"/>
      <c r="N25" s="62" t="s">
        <v>929</v>
      </c>
      <c r="O25" s="62"/>
      <c r="P25" s="62"/>
      <c r="Q25" s="54">
        <v>1</v>
      </c>
      <c r="R25" s="62"/>
      <c r="S25" s="62"/>
      <c r="T25" s="62"/>
      <c r="U25" s="62"/>
      <c r="V25" s="62"/>
      <c r="W25" s="54">
        <v>1</v>
      </c>
      <c r="X25" s="54">
        <v>1</v>
      </c>
      <c r="Y25" s="54">
        <v>1</v>
      </c>
      <c r="Z25" s="54">
        <v>1</v>
      </c>
      <c r="AA25" s="62"/>
      <c r="AB25" s="62"/>
      <c r="AC25" s="62"/>
      <c r="AD25" s="62"/>
      <c r="AE25" s="62"/>
      <c r="AF25" s="62"/>
      <c r="AG25" s="62"/>
      <c r="AH25" s="62"/>
      <c r="AI25" s="62">
        <v>1</v>
      </c>
      <c r="AJ25" s="62"/>
      <c r="AK25" s="62"/>
      <c r="AL25" s="62">
        <v>1</v>
      </c>
      <c r="AM25" s="62"/>
      <c r="AN25" s="62"/>
      <c r="AO25" s="62"/>
      <c r="AP25" s="62"/>
      <c r="AQ25" s="62"/>
      <c r="AR25" s="62"/>
      <c r="AS25" s="62"/>
      <c r="AT25" s="62"/>
      <c r="AU25" s="62"/>
    </row>
    <row r="26" spans="1:47" ht="24.95" customHeight="1">
      <c r="A26" s="55" t="s">
        <v>1274</v>
      </c>
      <c r="B26" s="51">
        <v>384</v>
      </c>
      <c r="C26" s="56" t="s">
        <v>924</v>
      </c>
      <c r="D26" s="68" t="s">
        <v>1632</v>
      </c>
      <c r="E26" s="53" t="s">
        <v>1633</v>
      </c>
      <c r="F26" s="58" t="s">
        <v>1634</v>
      </c>
      <c r="G26" s="53" t="str">
        <f t="shared" si="0"/>
        <v xml:space="preserve">Đinh Đồng </v>
      </c>
      <c r="H26" s="58" t="s">
        <v>465</v>
      </c>
      <c r="I26" s="58" t="s">
        <v>1634</v>
      </c>
      <c r="J26" s="59">
        <v>1964</v>
      </c>
      <c r="K26" s="51" t="str">
        <f t="shared" si="1"/>
        <v>Đinh Đồng Hiệp 1964</v>
      </c>
      <c r="L26" s="102" t="s">
        <v>1635</v>
      </c>
      <c r="M26" s="103"/>
      <c r="N26" s="62" t="s">
        <v>929</v>
      </c>
      <c r="O26" s="62"/>
      <c r="P26" s="62"/>
      <c r="Q26" s="62">
        <v>1</v>
      </c>
      <c r="R26" s="62"/>
      <c r="S26" s="62">
        <v>1</v>
      </c>
      <c r="T26" s="62"/>
      <c r="U26" s="62"/>
      <c r="V26" s="62"/>
      <c r="W26" s="54">
        <v>1</v>
      </c>
      <c r="X26" s="54">
        <v>1</v>
      </c>
      <c r="Y26" s="54">
        <v>1</v>
      </c>
      <c r="Z26" s="54">
        <v>1</v>
      </c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</row>
    <row r="27" spans="1:47" ht="24.95" customHeight="1">
      <c r="A27" s="50" t="s">
        <v>1269</v>
      </c>
      <c r="B27" s="51">
        <v>391</v>
      </c>
      <c r="C27" s="56" t="s">
        <v>924</v>
      </c>
      <c r="D27" s="98" t="s">
        <v>1637</v>
      </c>
      <c r="E27" s="53" t="s">
        <v>1638</v>
      </c>
      <c r="F27" s="58" t="s">
        <v>1639</v>
      </c>
      <c r="G27" s="53" t="str">
        <f t="shared" si="0"/>
        <v xml:space="preserve">Phan Văn </v>
      </c>
      <c r="H27" s="58" t="s">
        <v>1640</v>
      </c>
      <c r="I27" s="58" t="s">
        <v>1639</v>
      </c>
      <c r="J27" s="59">
        <v>1980</v>
      </c>
      <c r="K27" s="51" t="str">
        <f t="shared" si="1"/>
        <v>Phan Văn Hòa 1980</v>
      </c>
      <c r="L27" s="60" t="s">
        <v>1641</v>
      </c>
      <c r="M27" s="61"/>
      <c r="N27" s="69" t="s">
        <v>929</v>
      </c>
      <c r="O27" s="62"/>
      <c r="P27" s="62"/>
      <c r="Q27" s="54">
        <v>1</v>
      </c>
      <c r="R27" s="62"/>
      <c r="S27" s="62"/>
      <c r="T27" s="62"/>
      <c r="U27" s="62"/>
      <c r="V27" s="62"/>
      <c r="W27" s="54">
        <v>1</v>
      </c>
      <c r="X27" s="54">
        <v>1</v>
      </c>
      <c r="Y27" s="54">
        <v>1</v>
      </c>
      <c r="Z27" s="54">
        <v>1</v>
      </c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>
        <v>1</v>
      </c>
      <c r="AL27" s="62"/>
      <c r="AM27" s="62"/>
      <c r="AN27" s="62"/>
      <c r="AO27" s="62"/>
      <c r="AP27" s="62"/>
      <c r="AQ27" s="62"/>
      <c r="AR27" s="62"/>
      <c r="AS27" s="62"/>
      <c r="AT27" s="62"/>
      <c r="AU27" s="62"/>
    </row>
    <row r="28" spans="1:47" ht="24.95" customHeight="1">
      <c r="A28" s="55" t="s">
        <v>88</v>
      </c>
      <c r="B28" s="51">
        <v>270</v>
      </c>
      <c r="C28" s="76" t="s">
        <v>924</v>
      </c>
      <c r="D28" s="57" t="s">
        <v>1344</v>
      </c>
      <c r="E28" s="53" t="s">
        <v>1345</v>
      </c>
      <c r="F28" s="58" t="s">
        <v>1346</v>
      </c>
      <c r="G28" s="53" t="str">
        <f t="shared" si="0"/>
        <v xml:space="preserve">Đặng  Thế </v>
      </c>
      <c r="H28" s="58" t="s">
        <v>1196</v>
      </c>
      <c r="I28" s="58" t="s">
        <v>1346</v>
      </c>
      <c r="J28" s="59">
        <v>1969</v>
      </c>
      <c r="K28" s="51" t="str">
        <f t="shared" si="1"/>
        <v>Đặng  Thế Huân 1969</v>
      </c>
      <c r="L28" s="60" t="s">
        <v>1347</v>
      </c>
      <c r="M28" s="61"/>
      <c r="N28" s="67" t="s">
        <v>929</v>
      </c>
      <c r="O28" s="62"/>
      <c r="P28" s="62"/>
      <c r="Q28" s="62">
        <v>1</v>
      </c>
      <c r="R28" s="62"/>
      <c r="S28" s="62"/>
      <c r="T28" s="62"/>
      <c r="U28" s="62"/>
      <c r="V28" s="62"/>
      <c r="W28" s="54">
        <v>1</v>
      </c>
      <c r="X28" s="54">
        <v>1</v>
      </c>
      <c r="Y28" s="54">
        <v>1</v>
      </c>
      <c r="Z28" s="54">
        <v>1</v>
      </c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</row>
    <row r="29" spans="1:47" ht="24.95" customHeight="1">
      <c r="A29" s="50" t="s">
        <v>76</v>
      </c>
      <c r="B29" s="51">
        <v>183</v>
      </c>
      <c r="C29" s="76" t="s">
        <v>924</v>
      </c>
      <c r="D29" s="98" t="s">
        <v>925</v>
      </c>
      <c r="E29" s="53" t="s">
        <v>926</v>
      </c>
      <c r="F29" s="58" t="s">
        <v>927</v>
      </c>
      <c r="G29" s="53" t="str">
        <f t="shared" si="0"/>
        <v xml:space="preserve">Trần Đình </v>
      </c>
      <c r="H29" s="58" t="s">
        <v>813</v>
      </c>
      <c r="I29" s="58" t="s">
        <v>927</v>
      </c>
      <c r="J29" s="59">
        <v>1985</v>
      </c>
      <c r="K29" s="51" t="str">
        <f t="shared" si="1"/>
        <v>Trần Đình Khoa 1985</v>
      </c>
      <c r="L29" s="106" t="s">
        <v>928</v>
      </c>
      <c r="M29" s="98"/>
      <c r="N29" s="62" t="s">
        <v>929</v>
      </c>
      <c r="O29" s="62"/>
      <c r="P29" s="62"/>
      <c r="Q29" s="54">
        <v>1</v>
      </c>
      <c r="R29" s="62"/>
      <c r="S29" s="62"/>
      <c r="T29" s="62"/>
      <c r="U29" s="62"/>
      <c r="V29" s="62">
        <v>1</v>
      </c>
      <c r="W29" s="54">
        <v>1</v>
      </c>
      <c r="X29" s="54">
        <v>1</v>
      </c>
      <c r="Y29" s="54">
        <v>1</v>
      </c>
      <c r="Z29" s="54">
        <v>1</v>
      </c>
      <c r="AA29" s="62"/>
      <c r="AB29" s="62"/>
      <c r="AC29" s="62"/>
      <c r="AD29" s="62">
        <v>1</v>
      </c>
      <c r="AE29" s="62"/>
      <c r="AF29" s="62">
        <v>1</v>
      </c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</row>
    <row r="30" spans="1:47" ht="24.95" customHeight="1">
      <c r="A30" s="55" t="s">
        <v>82</v>
      </c>
      <c r="B30" s="51">
        <v>269</v>
      </c>
      <c r="C30" s="56" t="s">
        <v>924</v>
      </c>
      <c r="D30" s="68" t="s">
        <v>1339</v>
      </c>
      <c r="E30" s="53" t="s">
        <v>1340</v>
      </c>
      <c r="F30" s="58" t="s">
        <v>1341</v>
      </c>
      <c r="G30" s="53" t="str">
        <f t="shared" si="0"/>
        <v xml:space="preserve">Võ  Phước </v>
      </c>
      <c r="H30" s="58" t="s">
        <v>120</v>
      </c>
      <c r="I30" s="58" t="s">
        <v>1341</v>
      </c>
      <c r="J30" s="59">
        <v>1959</v>
      </c>
      <c r="K30" s="51" t="str">
        <f t="shared" si="1"/>
        <v>Võ  Phước Quang 1959</v>
      </c>
      <c r="L30" s="60" t="s">
        <v>1342</v>
      </c>
      <c r="M30" s="64"/>
      <c r="N30" s="67" t="s">
        <v>929</v>
      </c>
      <c r="O30" s="62"/>
      <c r="P30" s="62"/>
      <c r="Q30" s="62">
        <v>1</v>
      </c>
      <c r="R30" s="62"/>
      <c r="S30" s="62"/>
      <c r="T30" s="62"/>
      <c r="U30" s="62"/>
      <c r="V30" s="62"/>
      <c r="W30" s="54">
        <v>1</v>
      </c>
      <c r="X30" s="54">
        <v>1</v>
      </c>
      <c r="Y30" s="54">
        <v>1</v>
      </c>
      <c r="Z30" s="54">
        <v>1</v>
      </c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</row>
    <row r="31" spans="1:47" ht="24.95" customHeight="1">
      <c r="A31" s="50" t="s">
        <v>551</v>
      </c>
      <c r="B31" s="51">
        <v>275</v>
      </c>
      <c r="C31" s="56" t="s">
        <v>924</v>
      </c>
      <c r="D31" s="57" t="s">
        <v>1360</v>
      </c>
      <c r="E31" s="53" t="s">
        <v>1361</v>
      </c>
      <c r="F31" s="58" t="s">
        <v>1362</v>
      </c>
      <c r="G31" s="53" t="str">
        <f t="shared" si="0"/>
        <v xml:space="preserve">Đỗ Trọng </v>
      </c>
      <c r="H31" s="58" t="s">
        <v>1363</v>
      </c>
      <c r="I31" s="58" t="s">
        <v>1362</v>
      </c>
      <c r="J31" s="59">
        <v>1972</v>
      </c>
      <c r="K31" s="51" t="str">
        <f t="shared" si="1"/>
        <v>Đỗ Trọng Quý 1972</v>
      </c>
      <c r="L31" s="60" t="s">
        <v>1364</v>
      </c>
      <c r="M31" s="61"/>
      <c r="N31" s="62" t="s">
        <v>929</v>
      </c>
      <c r="O31" s="62"/>
      <c r="P31" s="62"/>
      <c r="Q31" s="54">
        <v>1</v>
      </c>
      <c r="R31" s="62"/>
      <c r="S31" s="62"/>
      <c r="T31" s="62"/>
      <c r="U31" s="62"/>
      <c r="V31" s="62"/>
      <c r="W31" s="54">
        <v>1</v>
      </c>
      <c r="X31" s="54">
        <v>1</v>
      </c>
      <c r="Y31" s="54">
        <v>1</v>
      </c>
      <c r="Z31" s="54">
        <v>1</v>
      </c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</row>
    <row r="32" spans="1:47" ht="24.95" customHeight="1">
      <c r="A32" s="55" t="s">
        <v>1253</v>
      </c>
      <c r="B32" s="51">
        <v>380</v>
      </c>
      <c r="C32" s="56" t="s">
        <v>924</v>
      </c>
      <c r="D32" s="68" t="s">
        <v>1621</v>
      </c>
      <c r="E32" s="53" t="s">
        <v>1622</v>
      </c>
      <c r="F32" s="58" t="s">
        <v>1623</v>
      </c>
      <c r="G32" s="53" t="str">
        <f t="shared" si="0"/>
        <v xml:space="preserve">Nguyễn Vũ Xuân </v>
      </c>
      <c r="H32" s="58" t="s">
        <v>1624</v>
      </c>
      <c r="I32" s="58" t="s">
        <v>1623</v>
      </c>
      <c r="J32" s="59">
        <v>1971</v>
      </c>
      <c r="K32" s="51" t="str">
        <f t="shared" si="1"/>
        <v>Nguyễn Vũ Xuân Thì 1971</v>
      </c>
      <c r="L32" s="113" t="s">
        <v>1625</v>
      </c>
      <c r="M32" s="64"/>
      <c r="N32" s="62" t="s">
        <v>929</v>
      </c>
      <c r="O32" s="62"/>
      <c r="P32" s="62"/>
      <c r="Q32" s="62">
        <v>1</v>
      </c>
      <c r="R32" s="62"/>
      <c r="S32" s="62"/>
      <c r="T32" s="62"/>
      <c r="U32" s="62"/>
      <c r="V32" s="62"/>
      <c r="W32" s="54">
        <v>1</v>
      </c>
      <c r="X32" s="54">
        <v>1</v>
      </c>
      <c r="Y32" s="54">
        <v>1</v>
      </c>
      <c r="Z32" s="54">
        <v>1</v>
      </c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</row>
    <row r="33" spans="1:47" ht="24.95" customHeight="1">
      <c r="A33" s="50" t="s">
        <v>1114</v>
      </c>
      <c r="B33" s="51">
        <v>379</v>
      </c>
      <c r="C33" s="56" t="s">
        <v>924</v>
      </c>
      <c r="D33" s="128" t="s">
        <v>1615</v>
      </c>
      <c r="E33" s="53" t="s">
        <v>1616</v>
      </c>
      <c r="F33" s="58" t="s">
        <v>1617</v>
      </c>
      <c r="G33" s="53" t="str">
        <f t="shared" si="0"/>
        <v xml:space="preserve">Hoàng Văn </v>
      </c>
      <c r="H33" s="58" t="s">
        <v>1618</v>
      </c>
      <c r="I33" s="58" t="s">
        <v>1617</v>
      </c>
      <c r="J33" s="59">
        <v>1990</v>
      </c>
      <c r="K33" s="51" t="str">
        <f t="shared" si="1"/>
        <v>Hoàng Văn Viết 1990</v>
      </c>
      <c r="L33" s="129" t="s">
        <v>1619</v>
      </c>
      <c r="M33" s="92"/>
      <c r="N33" s="82" t="s">
        <v>929</v>
      </c>
      <c r="O33" s="82"/>
      <c r="P33" s="82"/>
      <c r="Q33" s="54">
        <v>1</v>
      </c>
      <c r="R33" s="82"/>
      <c r="S33" s="82"/>
      <c r="T33" s="82"/>
      <c r="U33" s="82"/>
      <c r="V33" s="82"/>
      <c r="W33" s="54">
        <v>1</v>
      </c>
      <c r="X33" s="54">
        <v>1</v>
      </c>
      <c r="Y33" s="54">
        <v>1</v>
      </c>
      <c r="Z33" s="54">
        <v>1</v>
      </c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</row>
    <row r="34" spans="1:47" ht="24.95" customHeight="1">
      <c r="A34" s="55" t="s">
        <v>1375</v>
      </c>
      <c r="B34" s="51">
        <v>305</v>
      </c>
      <c r="C34" s="56" t="s">
        <v>354</v>
      </c>
      <c r="D34" s="68" t="s">
        <v>1499</v>
      </c>
      <c r="E34" s="53" t="s">
        <v>1500</v>
      </c>
      <c r="F34" s="58" t="s">
        <v>1501</v>
      </c>
      <c r="G34" s="53" t="str">
        <f t="shared" si="0"/>
        <v xml:space="preserve">Nguyễn Thị Ngọc </v>
      </c>
      <c r="H34" s="58" t="s">
        <v>80</v>
      </c>
      <c r="I34" s="58" t="s">
        <v>1501</v>
      </c>
      <c r="J34" s="59">
        <v>1975</v>
      </c>
      <c r="K34" s="51" t="str">
        <f t="shared" si="1"/>
        <v>Nguyễn Thị Ngọc Anh 1975</v>
      </c>
      <c r="L34" s="60" t="s">
        <v>1502</v>
      </c>
      <c r="M34" s="64" t="s">
        <v>51</v>
      </c>
      <c r="N34" s="62" t="s">
        <v>360</v>
      </c>
      <c r="O34" s="62"/>
      <c r="P34" s="62"/>
      <c r="Q34" s="62">
        <v>1</v>
      </c>
      <c r="R34" s="62"/>
      <c r="S34" s="62"/>
      <c r="T34" s="62"/>
      <c r="U34" s="62"/>
      <c r="V34" s="62"/>
      <c r="W34" s="54">
        <v>1</v>
      </c>
      <c r="X34" s="54">
        <v>1</v>
      </c>
      <c r="Y34" s="54">
        <v>1</v>
      </c>
      <c r="Z34" s="54">
        <v>1</v>
      </c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</row>
    <row r="35" spans="1:47" ht="24.95" customHeight="1">
      <c r="A35" s="50" t="s">
        <v>94</v>
      </c>
      <c r="B35" s="51">
        <v>75</v>
      </c>
      <c r="C35" s="56" t="s">
        <v>354</v>
      </c>
      <c r="D35" s="68" t="s">
        <v>422</v>
      </c>
      <c r="E35" s="53" t="s">
        <v>423</v>
      </c>
      <c r="F35" s="58" t="s">
        <v>424</v>
      </c>
      <c r="G35" s="53" t="str">
        <f t="shared" si="0"/>
        <v xml:space="preserve">Trần Quốc </v>
      </c>
      <c r="H35" s="58" t="s">
        <v>425</v>
      </c>
      <c r="I35" s="58" t="s">
        <v>424</v>
      </c>
      <c r="J35" s="59">
        <v>1991</v>
      </c>
      <c r="K35" s="51" t="str">
        <f t="shared" si="1"/>
        <v>Trần Quốc Định 1991</v>
      </c>
      <c r="L35" s="102" t="s">
        <v>426</v>
      </c>
      <c r="M35" s="103"/>
      <c r="N35" s="62" t="s">
        <v>360</v>
      </c>
      <c r="O35" s="62"/>
      <c r="P35" s="62"/>
      <c r="Q35" s="54">
        <v>1</v>
      </c>
      <c r="R35" s="62"/>
      <c r="S35" s="62"/>
      <c r="T35" s="62"/>
      <c r="U35" s="62"/>
      <c r="V35" s="62"/>
      <c r="W35" s="54">
        <v>1</v>
      </c>
      <c r="X35" s="54">
        <v>1</v>
      </c>
      <c r="Y35" s="54">
        <v>1</v>
      </c>
      <c r="Z35" s="54">
        <v>1</v>
      </c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</row>
    <row r="36" spans="1:47" ht="24.95" customHeight="1">
      <c r="A36" s="55" t="s">
        <v>602</v>
      </c>
      <c r="B36" s="51">
        <v>96</v>
      </c>
      <c r="C36" s="56" t="s">
        <v>354</v>
      </c>
      <c r="D36" s="64" t="s">
        <v>522</v>
      </c>
      <c r="E36" s="53" t="s">
        <v>523</v>
      </c>
      <c r="F36" s="58" t="s">
        <v>524</v>
      </c>
      <c r="G36" s="53" t="str">
        <f t="shared" si="0"/>
        <v xml:space="preserve">Phạm Huy </v>
      </c>
      <c r="H36" s="58" t="s">
        <v>525</v>
      </c>
      <c r="I36" s="58" t="s">
        <v>524</v>
      </c>
      <c r="J36" s="59">
        <v>1984</v>
      </c>
      <c r="K36" s="51" t="str">
        <f t="shared" si="1"/>
        <v>Phạm Huy Hoàng 1984</v>
      </c>
      <c r="L36" s="102" t="s">
        <v>526</v>
      </c>
      <c r="M36" s="103"/>
      <c r="N36" s="104" t="s">
        <v>360</v>
      </c>
      <c r="O36" s="105"/>
      <c r="P36" s="105"/>
      <c r="Q36" s="62">
        <v>1</v>
      </c>
      <c r="R36" s="105"/>
      <c r="S36" s="105"/>
      <c r="T36" s="105"/>
      <c r="U36" s="105"/>
      <c r="V36" s="105"/>
      <c r="W36" s="54">
        <v>1</v>
      </c>
      <c r="X36" s="54">
        <v>1</v>
      </c>
      <c r="Y36" s="54">
        <v>1</v>
      </c>
      <c r="Z36" s="54">
        <v>1</v>
      </c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</row>
    <row r="37" spans="1:47" ht="24.95" customHeight="1">
      <c r="A37" s="50" t="s">
        <v>291</v>
      </c>
      <c r="B37" s="51">
        <v>105</v>
      </c>
      <c r="C37" s="76" t="s">
        <v>354</v>
      </c>
      <c r="D37" s="68" t="s">
        <v>564</v>
      </c>
      <c r="E37" s="53" t="s">
        <v>565</v>
      </c>
      <c r="F37" s="58" t="s">
        <v>566</v>
      </c>
      <c r="G37" s="53" t="str">
        <f t="shared" si="0"/>
        <v xml:space="preserve">Trương Thị </v>
      </c>
      <c r="H37" s="58" t="s">
        <v>567</v>
      </c>
      <c r="I37" s="58" t="s">
        <v>566</v>
      </c>
      <c r="J37" s="59">
        <v>1977</v>
      </c>
      <c r="K37" s="51" t="str">
        <f t="shared" si="1"/>
        <v>Trương Thị Hồng 1977</v>
      </c>
      <c r="L37" s="102" t="s">
        <v>568</v>
      </c>
      <c r="M37" s="64" t="s">
        <v>51</v>
      </c>
      <c r="N37" s="62" t="s">
        <v>360</v>
      </c>
      <c r="O37" s="62"/>
      <c r="P37" s="62"/>
      <c r="Q37" s="54">
        <v>1</v>
      </c>
      <c r="R37" s="62"/>
      <c r="S37" s="62"/>
      <c r="T37" s="62"/>
      <c r="U37" s="62"/>
      <c r="V37" s="62"/>
      <c r="W37" s="54">
        <v>1</v>
      </c>
      <c r="X37" s="54">
        <v>1</v>
      </c>
      <c r="Y37" s="54">
        <v>1</v>
      </c>
      <c r="Z37" s="54">
        <v>1</v>
      </c>
      <c r="AA37" s="62"/>
      <c r="AB37" s="62"/>
      <c r="AC37" s="62"/>
      <c r="AD37" s="62">
        <v>1</v>
      </c>
      <c r="AE37" s="62">
        <v>1</v>
      </c>
      <c r="AF37" s="62"/>
      <c r="AG37" s="62"/>
      <c r="AH37" s="62"/>
      <c r="AI37" s="62"/>
      <c r="AJ37" s="62"/>
      <c r="AK37" s="62">
        <v>1</v>
      </c>
      <c r="AL37" s="62"/>
      <c r="AM37" s="62"/>
      <c r="AN37" s="62"/>
      <c r="AO37" s="62"/>
      <c r="AP37" s="62"/>
      <c r="AQ37" s="62"/>
      <c r="AR37" s="62"/>
      <c r="AS37" s="62"/>
      <c r="AT37" s="62"/>
      <c r="AU37" s="62"/>
    </row>
    <row r="38" spans="1:47" ht="24.95" customHeight="1">
      <c r="A38" s="55" t="s">
        <v>1025</v>
      </c>
      <c r="B38" s="51">
        <v>63</v>
      </c>
      <c r="C38" s="56" t="s">
        <v>354</v>
      </c>
      <c r="D38" s="57" t="s">
        <v>355</v>
      </c>
      <c r="E38" s="53" t="s">
        <v>356</v>
      </c>
      <c r="F38" s="58" t="s">
        <v>357</v>
      </c>
      <c r="G38" s="53" t="str">
        <f t="shared" si="0"/>
        <v xml:space="preserve">Nguyễn  Thanh </v>
      </c>
      <c r="H38" s="58" t="s">
        <v>358</v>
      </c>
      <c r="I38" s="58" t="s">
        <v>357</v>
      </c>
      <c r="J38" s="59">
        <v>1960</v>
      </c>
      <c r="K38" s="51" t="str">
        <f t="shared" si="1"/>
        <v>Nguyễn  Thanh Lâm 1960</v>
      </c>
      <c r="L38" s="60" t="s">
        <v>359</v>
      </c>
      <c r="M38" s="61"/>
      <c r="N38" s="67" t="s">
        <v>360</v>
      </c>
      <c r="O38" s="62"/>
      <c r="P38" s="62"/>
      <c r="Q38" s="62">
        <v>1</v>
      </c>
      <c r="R38" s="62"/>
      <c r="S38" s="62"/>
      <c r="T38" s="62"/>
      <c r="U38" s="62"/>
      <c r="V38" s="62"/>
      <c r="W38" s="54">
        <v>1</v>
      </c>
      <c r="X38" s="54">
        <v>1</v>
      </c>
      <c r="Y38" s="54">
        <v>1</v>
      </c>
      <c r="Z38" s="54">
        <v>1</v>
      </c>
      <c r="AA38" s="62"/>
      <c r="AB38" s="62"/>
      <c r="AC38" s="62">
        <v>1</v>
      </c>
      <c r="AD38" s="62">
        <v>1</v>
      </c>
      <c r="AE38" s="62">
        <v>1</v>
      </c>
      <c r="AF38" s="62">
        <v>1</v>
      </c>
      <c r="AG38" s="62">
        <v>1</v>
      </c>
      <c r="AH38" s="62">
        <v>1</v>
      </c>
      <c r="AI38" s="62"/>
      <c r="AJ38" s="62"/>
      <c r="AK38" s="62">
        <v>1</v>
      </c>
      <c r="AL38" s="62"/>
      <c r="AM38" s="62"/>
      <c r="AN38" s="62"/>
      <c r="AO38" s="62"/>
      <c r="AP38" s="62"/>
      <c r="AQ38" s="62"/>
      <c r="AR38" s="62"/>
      <c r="AS38" s="62"/>
      <c r="AT38" s="62"/>
      <c r="AU38" s="62"/>
    </row>
    <row r="39" spans="1:47" ht="24.95" customHeight="1">
      <c r="A39" s="50" t="s">
        <v>1031</v>
      </c>
      <c r="B39" s="51">
        <v>253</v>
      </c>
      <c r="C39" s="56" t="s">
        <v>354</v>
      </c>
      <c r="D39" s="57" t="s">
        <v>1264</v>
      </c>
      <c r="E39" s="53" t="s">
        <v>1265</v>
      </c>
      <c r="F39" s="58" t="s">
        <v>1266</v>
      </c>
      <c r="G39" s="53" t="str">
        <f t="shared" si="0"/>
        <v xml:space="preserve">Phạm  Minh </v>
      </c>
      <c r="H39" s="58" t="s">
        <v>1267</v>
      </c>
      <c r="I39" s="58" t="s">
        <v>1266</v>
      </c>
      <c r="J39" s="59">
        <v>1964</v>
      </c>
      <c r="K39" s="51" t="str">
        <f t="shared" si="1"/>
        <v>Phạm  Minh Nghĩa 1964</v>
      </c>
      <c r="L39" s="60" t="s">
        <v>1268</v>
      </c>
      <c r="M39" s="61"/>
      <c r="N39" s="67" t="s">
        <v>360</v>
      </c>
      <c r="O39" s="62"/>
      <c r="P39" s="62"/>
      <c r="Q39" s="54">
        <v>1</v>
      </c>
      <c r="R39" s="62"/>
      <c r="S39" s="62"/>
      <c r="T39" s="62"/>
      <c r="U39" s="62"/>
      <c r="V39" s="62"/>
      <c r="W39" s="54">
        <v>1</v>
      </c>
      <c r="X39" s="54">
        <v>1</v>
      </c>
      <c r="Y39" s="54">
        <v>1</v>
      </c>
      <c r="Z39" s="54">
        <v>1</v>
      </c>
      <c r="AA39" s="62"/>
      <c r="AB39" s="62"/>
      <c r="AC39" s="62">
        <v>1</v>
      </c>
      <c r="AD39" s="62">
        <v>1</v>
      </c>
      <c r="AE39" s="62">
        <v>1</v>
      </c>
      <c r="AF39" s="62">
        <v>1</v>
      </c>
      <c r="AG39" s="62">
        <v>1</v>
      </c>
      <c r="AH39" s="62"/>
      <c r="AI39" s="62"/>
      <c r="AJ39" s="62">
        <v>1</v>
      </c>
      <c r="AK39" s="62"/>
      <c r="AL39" s="62"/>
      <c r="AM39" s="62"/>
      <c r="AN39" s="62">
        <v>1</v>
      </c>
      <c r="AO39" s="62">
        <v>1</v>
      </c>
      <c r="AP39" s="62"/>
      <c r="AQ39" s="62"/>
      <c r="AR39" s="62"/>
      <c r="AS39" s="62"/>
      <c r="AT39" s="62"/>
      <c r="AU39" s="62"/>
    </row>
    <row r="40" spans="1:47" ht="24.95" customHeight="1">
      <c r="A40" s="55" t="s">
        <v>1019</v>
      </c>
      <c r="B40" s="51">
        <v>402</v>
      </c>
      <c r="C40" s="56" t="s">
        <v>354</v>
      </c>
      <c r="D40" s="57" t="s">
        <v>1690</v>
      </c>
      <c r="E40" s="53" t="s">
        <v>1691</v>
      </c>
      <c r="F40" s="58" t="s">
        <v>1692</v>
      </c>
      <c r="G40" s="53" t="str">
        <f t="shared" si="0"/>
        <v xml:space="preserve">Lê Minh </v>
      </c>
      <c r="H40" s="58" t="s">
        <v>968</v>
      </c>
      <c r="I40" s="58" t="s">
        <v>1692</v>
      </c>
      <c r="J40" s="59">
        <v>1976</v>
      </c>
      <c r="K40" s="51" t="str">
        <f t="shared" si="1"/>
        <v>Lê Minh Phong 1976</v>
      </c>
      <c r="L40" s="60" t="s">
        <v>1693</v>
      </c>
      <c r="M40" s="61"/>
      <c r="N40" s="62" t="s">
        <v>360</v>
      </c>
      <c r="O40" s="62"/>
      <c r="P40" s="62"/>
      <c r="Q40" s="62">
        <v>1</v>
      </c>
      <c r="R40" s="62"/>
      <c r="S40" s="62"/>
      <c r="T40" s="62"/>
      <c r="U40" s="62"/>
      <c r="V40" s="62"/>
      <c r="W40" s="54">
        <v>1</v>
      </c>
      <c r="X40" s="54">
        <v>1</v>
      </c>
      <c r="Y40" s="54">
        <v>1</v>
      </c>
      <c r="Z40" s="54">
        <v>1</v>
      </c>
      <c r="AA40" s="62">
        <v>1</v>
      </c>
      <c r="AB40" s="62"/>
      <c r="AC40" s="62"/>
      <c r="AD40" s="62">
        <v>1</v>
      </c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</row>
    <row r="41" spans="1:47" ht="24.95" customHeight="1">
      <c r="A41" s="50" t="s">
        <v>1186</v>
      </c>
      <c r="B41" s="142">
        <v>426</v>
      </c>
      <c r="C41" s="56" t="s">
        <v>354</v>
      </c>
      <c r="D41" s="98" t="s">
        <v>1800</v>
      </c>
      <c r="E41" s="53" t="s">
        <v>1801</v>
      </c>
      <c r="F41" s="58" t="s">
        <v>1802</v>
      </c>
      <c r="G41" s="53" t="str">
        <f t="shared" si="0"/>
        <v xml:space="preserve">Nguyễn Thị </v>
      </c>
      <c r="H41" s="58" t="s">
        <v>1134</v>
      </c>
      <c r="I41" s="58" t="s">
        <v>1802</v>
      </c>
      <c r="J41" s="59">
        <v>1986</v>
      </c>
      <c r="K41" s="51" t="str">
        <f t="shared" si="1"/>
        <v>Nguyễn Thị Thảo 1986</v>
      </c>
      <c r="L41" s="73" t="s">
        <v>1803</v>
      </c>
      <c r="M41" s="61" t="s">
        <v>51</v>
      </c>
      <c r="N41" s="136" t="s">
        <v>360</v>
      </c>
      <c r="O41" s="82"/>
      <c r="P41" s="82"/>
      <c r="Q41" s="54">
        <v>1</v>
      </c>
      <c r="R41" s="82"/>
      <c r="S41" s="82"/>
      <c r="T41" s="82"/>
      <c r="U41" s="82"/>
      <c r="V41" s="82"/>
      <c r="W41" s="54">
        <v>1</v>
      </c>
      <c r="X41" s="54">
        <v>1</v>
      </c>
      <c r="Y41" s="54">
        <v>1</v>
      </c>
      <c r="Z41" s="54">
        <v>1</v>
      </c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</row>
    <row r="42" spans="1:47" ht="24.95" customHeight="1">
      <c r="A42" s="55" t="s">
        <v>68</v>
      </c>
      <c r="B42" s="51">
        <v>220</v>
      </c>
      <c r="C42" s="76" t="s">
        <v>354</v>
      </c>
      <c r="D42" s="57" t="s">
        <v>1098</v>
      </c>
      <c r="E42" s="53" t="s">
        <v>1099</v>
      </c>
      <c r="F42" s="58" t="s">
        <v>1100</v>
      </c>
      <c r="G42" s="53" t="str">
        <f t="shared" si="0"/>
        <v xml:space="preserve">Mai Nguyễn Hoàng </v>
      </c>
      <c r="H42" s="58" t="s">
        <v>307</v>
      </c>
      <c r="I42" s="58" t="s">
        <v>1100</v>
      </c>
      <c r="J42" s="59">
        <v>1979</v>
      </c>
      <c r="K42" s="51" t="str">
        <f t="shared" si="1"/>
        <v>Mai Nguyễn Hoàng Yến 1979</v>
      </c>
      <c r="L42" s="73" t="s">
        <v>1101</v>
      </c>
      <c r="M42" s="131" t="s">
        <v>51</v>
      </c>
      <c r="N42" s="82" t="s">
        <v>360</v>
      </c>
      <c r="O42" s="82"/>
      <c r="P42" s="82"/>
      <c r="Q42" s="62">
        <v>1</v>
      </c>
      <c r="R42" s="82"/>
      <c r="S42" s="82"/>
      <c r="T42" s="82"/>
      <c r="U42" s="82"/>
      <c r="V42" s="82"/>
      <c r="W42" s="54">
        <v>1</v>
      </c>
      <c r="X42" s="54">
        <v>1</v>
      </c>
      <c r="Y42" s="54">
        <v>1</v>
      </c>
      <c r="Z42" s="54">
        <v>1</v>
      </c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</row>
    <row r="43" spans="1:47" ht="24.95" customHeight="1">
      <c r="A43" s="50" t="s">
        <v>1290</v>
      </c>
      <c r="B43" s="51">
        <v>152</v>
      </c>
      <c r="C43" s="56" t="s">
        <v>317</v>
      </c>
      <c r="D43" s="98" t="s">
        <v>760</v>
      </c>
      <c r="E43" s="53" t="s">
        <v>761</v>
      </c>
      <c r="F43" s="58" t="s">
        <v>762</v>
      </c>
      <c r="G43" s="53" t="str">
        <f t="shared" si="0"/>
        <v xml:space="preserve">Sỹ Thị  </v>
      </c>
      <c r="H43" s="58" t="s">
        <v>763</v>
      </c>
      <c r="I43" s="58" t="s">
        <v>762</v>
      </c>
      <c r="J43" s="59">
        <v>1986</v>
      </c>
      <c r="K43" s="51" t="str">
        <f t="shared" si="1"/>
        <v>Sỹ Thị  Chung 1986</v>
      </c>
      <c r="L43" s="60" t="s">
        <v>764</v>
      </c>
      <c r="M43" s="61" t="s">
        <v>51</v>
      </c>
      <c r="N43" s="62" t="s">
        <v>323</v>
      </c>
      <c r="O43" s="62"/>
      <c r="P43" s="62"/>
      <c r="Q43" s="54">
        <v>1</v>
      </c>
      <c r="R43" s="62"/>
      <c r="S43" s="62"/>
      <c r="T43" s="62"/>
      <c r="U43" s="62"/>
      <c r="V43" s="62"/>
      <c r="W43" s="54">
        <v>1</v>
      </c>
      <c r="X43" s="54">
        <v>1</v>
      </c>
      <c r="Y43" s="54">
        <v>1</v>
      </c>
      <c r="Z43" s="54">
        <v>1</v>
      </c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</row>
    <row r="44" spans="1:47" ht="24.95" customHeight="1">
      <c r="A44" s="55" t="s">
        <v>461</v>
      </c>
      <c r="B44" s="51">
        <v>214</v>
      </c>
      <c r="C44" s="56" t="s">
        <v>317</v>
      </c>
      <c r="D44" s="83" t="s">
        <v>1073</v>
      </c>
      <c r="E44" s="53" t="s">
        <v>1074</v>
      </c>
      <c r="F44" s="58" t="s">
        <v>1075</v>
      </c>
      <c r="G44" s="53" t="str">
        <f t="shared" si="0"/>
        <v xml:space="preserve">Nguyễn Thị Hải </v>
      </c>
      <c r="H44" s="58" t="s">
        <v>49</v>
      </c>
      <c r="I44" s="58" t="s">
        <v>1075</v>
      </c>
      <c r="J44" s="59">
        <v>1981</v>
      </c>
      <c r="K44" s="51" t="str">
        <f t="shared" si="1"/>
        <v>Nguyễn Thị Hải Hà 1981</v>
      </c>
      <c r="L44" s="84" t="s">
        <v>1076</v>
      </c>
      <c r="M44" s="85" t="s">
        <v>51</v>
      </c>
      <c r="N44" s="86" t="s">
        <v>323</v>
      </c>
      <c r="O44" s="86"/>
      <c r="P44" s="86"/>
      <c r="Q44" s="62">
        <v>1</v>
      </c>
      <c r="R44" s="86"/>
      <c r="S44" s="86"/>
      <c r="T44" s="86"/>
      <c r="U44" s="86"/>
      <c r="V44" s="86"/>
      <c r="W44" s="54">
        <v>1</v>
      </c>
      <c r="X44" s="54">
        <v>1</v>
      </c>
      <c r="Y44" s="54">
        <v>1</v>
      </c>
      <c r="Z44" s="54">
        <v>1</v>
      </c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</row>
    <row r="45" spans="1:47" ht="24.95" customHeight="1">
      <c r="A45" s="50" t="s">
        <v>410</v>
      </c>
      <c r="B45" s="51">
        <v>57</v>
      </c>
      <c r="C45" s="56" t="s">
        <v>317</v>
      </c>
      <c r="D45" s="98" t="s">
        <v>318</v>
      </c>
      <c r="E45" s="53" t="s">
        <v>319</v>
      </c>
      <c r="F45" s="58" t="s">
        <v>320</v>
      </c>
      <c r="G45" s="53" t="str">
        <f t="shared" si="0"/>
        <v xml:space="preserve">Vương Hội </v>
      </c>
      <c r="H45" s="58" t="s">
        <v>321</v>
      </c>
      <c r="I45" s="58" t="s">
        <v>320</v>
      </c>
      <c r="J45" s="59">
        <v>1985</v>
      </c>
      <c r="K45" s="51" t="str">
        <f t="shared" si="1"/>
        <v>Vương Hội Khánh 1985</v>
      </c>
      <c r="L45" s="60" t="s">
        <v>322</v>
      </c>
      <c r="M45" s="61"/>
      <c r="N45" s="62" t="s">
        <v>323</v>
      </c>
      <c r="O45" s="62"/>
      <c r="P45" s="62"/>
      <c r="Q45" s="54">
        <v>1</v>
      </c>
      <c r="R45" s="62"/>
      <c r="S45" s="62"/>
      <c r="T45" s="62"/>
      <c r="U45" s="62"/>
      <c r="V45" s="62"/>
      <c r="W45" s="54">
        <v>1</v>
      </c>
      <c r="X45" s="54">
        <v>1</v>
      </c>
      <c r="Y45" s="54">
        <v>1</v>
      </c>
      <c r="Z45" s="54">
        <v>1</v>
      </c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</row>
    <row r="46" spans="1:47" ht="24.95" customHeight="1">
      <c r="A46" s="55" t="s">
        <v>1157</v>
      </c>
      <c r="B46" s="51">
        <v>78</v>
      </c>
      <c r="C46" s="56" t="s">
        <v>317</v>
      </c>
      <c r="D46" s="57" t="s">
        <v>438</v>
      </c>
      <c r="E46" s="53" t="s">
        <v>439</v>
      </c>
      <c r="F46" s="58" t="s">
        <v>440</v>
      </c>
      <c r="G46" s="53" t="str">
        <f t="shared" si="0"/>
        <v xml:space="preserve">Huỳnh Thị Minh </v>
      </c>
      <c r="H46" s="58" t="s">
        <v>441</v>
      </c>
      <c r="I46" s="58" t="s">
        <v>440</v>
      </c>
      <c r="J46" s="59">
        <v>1979</v>
      </c>
      <c r="K46" s="51" t="str">
        <f t="shared" si="1"/>
        <v>Huỳnh Thị Minh Ly 1979</v>
      </c>
      <c r="L46" s="99" t="s">
        <v>442</v>
      </c>
      <c r="M46" s="61" t="s">
        <v>51</v>
      </c>
      <c r="N46" s="62" t="s">
        <v>323</v>
      </c>
      <c r="O46" s="62"/>
      <c r="P46" s="62"/>
      <c r="Q46" s="62">
        <v>1</v>
      </c>
      <c r="R46" s="62"/>
      <c r="S46" s="62"/>
      <c r="T46" s="62"/>
      <c r="U46" s="62"/>
      <c r="V46" s="62"/>
      <c r="W46" s="54">
        <v>1</v>
      </c>
      <c r="X46" s="54">
        <v>1</v>
      </c>
      <c r="Y46" s="54">
        <v>1</v>
      </c>
      <c r="Z46" s="54">
        <v>1</v>
      </c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</row>
    <row r="47" spans="1:47" ht="24.95" customHeight="1">
      <c r="A47" s="50" t="s">
        <v>668</v>
      </c>
      <c r="B47" s="51">
        <v>74</v>
      </c>
      <c r="C47" s="56" t="s">
        <v>317</v>
      </c>
      <c r="D47" s="57" t="s">
        <v>417</v>
      </c>
      <c r="E47" s="53" t="s">
        <v>418</v>
      </c>
      <c r="F47" s="58" t="s">
        <v>419</v>
      </c>
      <c r="G47" s="53" t="str">
        <f t="shared" si="0"/>
        <v xml:space="preserve">Huỳnh Thị </v>
      </c>
      <c r="H47" s="58" t="s">
        <v>288</v>
      </c>
      <c r="I47" s="58" t="s">
        <v>419</v>
      </c>
      <c r="J47" s="59">
        <v>1978</v>
      </c>
      <c r="K47" s="51" t="str">
        <f t="shared" si="1"/>
        <v>Huỳnh Thị Mai 1978</v>
      </c>
      <c r="L47" s="99" t="s">
        <v>420</v>
      </c>
      <c r="M47" s="61" t="s">
        <v>51</v>
      </c>
      <c r="N47" s="62" t="s">
        <v>323</v>
      </c>
      <c r="O47" s="62"/>
      <c r="P47" s="62"/>
      <c r="Q47" s="54">
        <v>1</v>
      </c>
      <c r="R47" s="62"/>
      <c r="S47" s="62"/>
      <c r="T47" s="62"/>
      <c r="U47" s="62">
        <v>1</v>
      </c>
      <c r="V47" s="62"/>
      <c r="W47" s="54">
        <v>1</v>
      </c>
      <c r="X47" s="54">
        <v>1</v>
      </c>
      <c r="Y47" s="54">
        <v>1</v>
      </c>
      <c r="Z47" s="54">
        <v>1</v>
      </c>
      <c r="AA47" s="62"/>
      <c r="AB47" s="62"/>
      <c r="AC47" s="62"/>
      <c r="AD47" s="62"/>
      <c r="AE47" s="62"/>
      <c r="AF47" s="62"/>
      <c r="AG47" s="62"/>
      <c r="AH47" s="62"/>
      <c r="AI47" s="62"/>
      <c r="AJ47" s="62">
        <v>1</v>
      </c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</row>
    <row r="48" spans="1:47" ht="24.95" customHeight="1">
      <c r="A48" s="55" t="s">
        <v>607</v>
      </c>
      <c r="B48" s="51">
        <v>65</v>
      </c>
      <c r="C48" s="56" t="s">
        <v>317</v>
      </c>
      <c r="D48" s="57" t="s">
        <v>368</v>
      </c>
      <c r="E48" s="53" t="s">
        <v>369</v>
      </c>
      <c r="F48" s="58" t="s">
        <v>370</v>
      </c>
      <c r="G48" s="53" t="str">
        <f t="shared" si="0"/>
        <v xml:space="preserve">Nguyễn Thị  </v>
      </c>
      <c r="H48" s="58" t="s">
        <v>371</v>
      </c>
      <c r="I48" s="58" t="s">
        <v>370</v>
      </c>
      <c r="J48" s="59">
        <v>1979</v>
      </c>
      <c r="K48" s="51" t="str">
        <f t="shared" si="1"/>
        <v>Nguyễn Thị  Nhuận 1979</v>
      </c>
      <c r="L48" s="60" t="s">
        <v>372</v>
      </c>
      <c r="M48" s="61" t="s">
        <v>51</v>
      </c>
      <c r="N48" s="66" t="s">
        <v>323</v>
      </c>
      <c r="O48" s="62"/>
      <c r="P48" s="62"/>
      <c r="Q48" s="62">
        <v>1</v>
      </c>
      <c r="R48" s="62"/>
      <c r="S48" s="62"/>
      <c r="T48" s="62"/>
      <c r="U48" s="62"/>
      <c r="V48" s="62"/>
      <c r="W48" s="54">
        <v>1</v>
      </c>
      <c r="X48" s="54">
        <v>1</v>
      </c>
      <c r="Y48" s="54">
        <v>1</v>
      </c>
      <c r="Z48" s="54">
        <v>1</v>
      </c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</row>
    <row r="49" spans="1:47" ht="24.95" customHeight="1">
      <c r="A49" s="50" t="s">
        <v>467</v>
      </c>
      <c r="B49" s="51">
        <v>66</v>
      </c>
      <c r="C49" s="56" t="s">
        <v>317</v>
      </c>
      <c r="D49" s="57" t="s">
        <v>374</v>
      </c>
      <c r="E49" s="53" t="s">
        <v>375</v>
      </c>
      <c r="F49" s="58" t="s">
        <v>376</v>
      </c>
      <c r="G49" s="53" t="str">
        <f t="shared" si="0"/>
        <v xml:space="preserve">Võ Minh </v>
      </c>
      <c r="H49" s="58" t="s">
        <v>377</v>
      </c>
      <c r="I49" s="58" t="s">
        <v>376</v>
      </c>
      <c r="J49" s="59">
        <v>1985</v>
      </c>
      <c r="K49" s="51" t="str">
        <f t="shared" si="1"/>
        <v>Võ Minh Phương 1985</v>
      </c>
      <c r="L49" s="60" t="s">
        <v>378</v>
      </c>
      <c r="M49" s="61"/>
      <c r="N49" s="62" t="s">
        <v>323</v>
      </c>
      <c r="O49" s="62"/>
      <c r="P49" s="62"/>
      <c r="Q49" s="54">
        <v>1</v>
      </c>
      <c r="R49" s="62"/>
      <c r="S49" s="62"/>
      <c r="T49" s="62"/>
      <c r="U49" s="62"/>
      <c r="V49" s="62"/>
      <c r="W49" s="54">
        <v>1</v>
      </c>
      <c r="X49" s="54">
        <v>1</v>
      </c>
      <c r="Y49" s="54">
        <v>1</v>
      </c>
      <c r="Z49" s="54">
        <v>1</v>
      </c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</row>
    <row r="50" spans="1:47" ht="24.95" customHeight="1">
      <c r="A50" s="55" t="s">
        <v>214</v>
      </c>
      <c r="B50" s="51">
        <v>73</v>
      </c>
      <c r="C50" s="56" t="s">
        <v>317</v>
      </c>
      <c r="D50" s="68" t="s">
        <v>411</v>
      </c>
      <c r="E50" s="53" t="s">
        <v>412</v>
      </c>
      <c r="F50" s="58" t="s">
        <v>413</v>
      </c>
      <c r="G50" s="53" t="str">
        <f t="shared" si="0"/>
        <v xml:space="preserve">Hồ Văn </v>
      </c>
      <c r="H50" s="58" t="s">
        <v>414</v>
      </c>
      <c r="I50" s="58" t="s">
        <v>413</v>
      </c>
      <c r="J50" s="59">
        <v>1975</v>
      </c>
      <c r="K50" s="51" t="str">
        <f t="shared" si="1"/>
        <v>Hồ Văn Sĩ 1975</v>
      </c>
      <c r="L50" s="60" t="s">
        <v>415</v>
      </c>
      <c r="M50" s="64"/>
      <c r="N50" s="62" t="s">
        <v>323</v>
      </c>
      <c r="O50" s="62"/>
      <c r="P50" s="62"/>
      <c r="Q50" s="62">
        <v>1</v>
      </c>
      <c r="R50" s="62"/>
      <c r="S50" s="62"/>
      <c r="T50" s="62"/>
      <c r="U50" s="62"/>
      <c r="V50" s="62"/>
      <c r="W50" s="54">
        <v>1</v>
      </c>
      <c r="X50" s="54">
        <v>1</v>
      </c>
      <c r="Y50" s="54">
        <v>1</v>
      </c>
      <c r="Z50" s="54">
        <v>1</v>
      </c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</row>
    <row r="51" spans="1:47" ht="24.95" customHeight="1">
      <c r="A51" s="50" t="s">
        <v>636</v>
      </c>
      <c r="B51" s="51">
        <v>71</v>
      </c>
      <c r="C51" s="56" t="s">
        <v>317</v>
      </c>
      <c r="D51" s="57" t="s">
        <v>401</v>
      </c>
      <c r="E51" s="53" t="s">
        <v>402</v>
      </c>
      <c r="F51" s="58" t="s">
        <v>403</v>
      </c>
      <c r="G51" s="53" t="str">
        <f t="shared" si="0"/>
        <v xml:space="preserve">Nguyễn  Văn </v>
      </c>
      <c r="H51" s="58" t="s">
        <v>142</v>
      </c>
      <c r="I51" s="58" t="s">
        <v>403</v>
      </c>
      <c r="J51" s="59">
        <v>1962</v>
      </c>
      <c r="K51" s="51" t="str">
        <f t="shared" si="1"/>
        <v>Nguyễn  Văn Tấn 1962</v>
      </c>
      <c r="L51" s="60" t="s">
        <v>404</v>
      </c>
      <c r="M51" s="61"/>
      <c r="N51" s="67" t="s">
        <v>323</v>
      </c>
      <c r="O51" s="62"/>
      <c r="P51" s="62"/>
      <c r="Q51" s="54">
        <v>1</v>
      </c>
      <c r="R51" s="62"/>
      <c r="S51" s="62"/>
      <c r="T51" s="62"/>
      <c r="U51" s="62"/>
      <c r="V51" s="62"/>
      <c r="W51" s="54">
        <v>1</v>
      </c>
      <c r="X51" s="54">
        <v>1</v>
      </c>
      <c r="Y51" s="54">
        <v>1</v>
      </c>
      <c r="Z51" s="54">
        <v>1</v>
      </c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</row>
    <row r="52" spans="1:47" ht="24.95" customHeight="1">
      <c r="A52" s="55" t="s">
        <v>809</v>
      </c>
      <c r="B52" s="51">
        <v>364</v>
      </c>
      <c r="C52" s="56" t="s">
        <v>317</v>
      </c>
      <c r="D52" s="98" t="s">
        <v>1577</v>
      </c>
      <c r="E52" s="53" t="s">
        <v>1578</v>
      </c>
      <c r="F52" s="58" t="s">
        <v>1579</v>
      </c>
      <c r="G52" s="53" t="str">
        <f t="shared" si="0"/>
        <v xml:space="preserve">Nguyễn Thị  </v>
      </c>
      <c r="H52" s="58" t="s">
        <v>1580</v>
      </c>
      <c r="I52" s="58" t="s">
        <v>1579</v>
      </c>
      <c r="J52" s="59">
        <v>1988</v>
      </c>
      <c r="K52" s="51" t="str">
        <f t="shared" si="1"/>
        <v>Nguyễn Thị  Tất 1988</v>
      </c>
      <c r="L52" s="60" t="s">
        <v>1581</v>
      </c>
      <c r="M52" s="61" t="s">
        <v>51</v>
      </c>
      <c r="N52" s="67" t="s">
        <v>323</v>
      </c>
      <c r="O52" s="62"/>
      <c r="P52" s="62"/>
      <c r="Q52" s="62">
        <v>1</v>
      </c>
      <c r="R52" s="62"/>
      <c r="S52" s="62"/>
      <c r="T52" s="62"/>
      <c r="U52" s="62"/>
      <c r="V52" s="62"/>
      <c r="W52" s="54">
        <v>1</v>
      </c>
      <c r="X52" s="54">
        <v>1</v>
      </c>
      <c r="Y52" s="54">
        <v>1</v>
      </c>
      <c r="Z52" s="54">
        <v>1</v>
      </c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</row>
    <row r="53" spans="1:47" ht="24.95" customHeight="1">
      <c r="A53" s="50" t="s">
        <v>1214</v>
      </c>
      <c r="B53" s="51">
        <v>227</v>
      </c>
      <c r="C53" s="56" t="s">
        <v>317</v>
      </c>
      <c r="D53" s="57" t="s">
        <v>1131</v>
      </c>
      <c r="E53" s="53" t="s">
        <v>1132</v>
      </c>
      <c r="F53" s="58" t="s">
        <v>1133</v>
      </c>
      <c r="G53" s="53" t="str">
        <f t="shared" si="0"/>
        <v xml:space="preserve">Nguyễn Thị Thanh </v>
      </c>
      <c r="H53" s="58" t="s">
        <v>1134</v>
      </c>
      <c r="I53" s="58" t="s">
        <v>1133</v>
      </c>
      <c r="J53" s="59">
        <v>1982</v>
      </c>
      <c r="K53" s="51" t="str">
        <f t="shared" si="1"/>
        <v>Nguyễn Thị Thanh Thảo 1982</v>
      </c>
      <c r="L53" s="60" t="s">
        <v>1135</v>
      </c>
      <c r="M53" s="61" t="s">
        <v>51</v>
      </c>
      <c r="N53" s="62" t="s">
        <v>323</v>
      </c>
      <c r="O53" s="62"/>
      <c r="P53" s="62"/>
      <c r="Q53" s="54">
        <v>1</v>
      </c>
      <c r="R53" s="62"/>
      <c r="S53" s="62"/>
      <c r="T53" s="62"/>
      <c r="U53" s="62"/>
      <c r="V53" s="62"/>
      <c r="W53" s="54">
        <v>1</v>
      </c>
      <c r="X53" s="54">
        <v>1</v>
      </c>
      <c r="Y53" s="54">
        <v>1</v>
      </c>
      <c r="Z53" s="54">
        <v>1</v>
      </c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</row>
    <row r="54" spans="1:47" ht="24.95" customHeight="1">
      <c r="A54" s="55" t="s">
        <v>1013</v>
      </c>
      <c r="B54" s="51">
        <v>69</v>
      </c>
      <c r="C54" s="56" t="s">
        <v>317</v>
      </c>
      <c r="D54" s="57" t="s">
        <v>390</v>
      </c>
      <c r="E54" s="53" t="s">
        <v>391</v>
      </c>
      <c r="F54" s="58" t="s">
        <v>392</v>
      </c>
      <c r="G54" s="53" t="str">
        <f t="shared" si="0"/>
        <v xml:space="preserve">Võ Thị Xuân  </v>
      </c>
      <c r="H54" s="58" t="s">
        <v>393</v>
      </c>
      <c r="I54" s="58" t="s">
        <v>392</v>
      </c>
      <c r="J54" s="59">
        <v>1981</v>
      </c>
      <c r="K54" s="51" t="str">
        <f t="shared" si="1"/>
        <v>Võ Thị Xuân  Thơ 1981</v>
      </c>
      <c r="L54" s="60" t="s">
        <v>394</v>
      </c>
      <c r="M54" s="61" t="s">
        <v>51</v>
      </c>
      <c r="N54" s="67" t="s">
        <v>323</v>
      </c>
      <c r="O54" s="82"/>
      <c r="P54" s="82"/>
      <c r="Q54" s="62">
        <v>1</v>
      </c>
      <c r="R54" s="82"/>
      <c r="S54" s="82"/>
      <c r="T54" s="82"/>
      <c r="U54" s="82">
        <v>1</v>
      </c>
      <c r="V54" s="82"/>
      <c r="W54" s="54">
        <v>1</v>
      </c>
      <c r="X54" s="54">
        <v>1</v>
      </c>
      <c r="Y54" s="54">
        <v>1</v>
      </c>
      <c r="Z54" s="54">
        <v>1</v>
      </c>
      <c r="AA54" s="82"/>
      <c r="AB54" s="82"/>
      <c r="AC54" s="82"/>
      <c r="AD54" s="82"/>
      <c r="AE54" s="82"/>
      <c r="AF54" s="82"/>
      <c r="AG54" s="82">
        <v>1</v>
      </c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</row>
    <row r="55" spans="1:47" ht="24.95" customHeight="1">
      <c r="A55" s="50" t="s">
        <v>1343</v>
      </c>
      <c r="B55" s="51">
        <v>405</v>
      </c>
      <c r="C55" s="56" t="s">
        <v>317</v>
      </c>
      <c r="D55" s="74" t="s">
        <v>1706</v>
      </c>
      <c r="E55" s="53" t="s">
        <v>1707</v>
      </c>
      <c r="F55" s="58" t="s">
        <v>1708</v>
      </c>
      <c r="G55" s="53" t="str">
        <f t="shared" si="0"/>
        <v xml:space="preserve">Nguyễn Việt </v>
      </c>
      <c r="H55" s="58" t="s">
        <v>1278</v>
      </c>
      <c r="I55" s="58" t="s">
        <v>1708</v>
      </c>
      <c r="J55" s="59">
        <v>1992</v>
      </c>
      <c r="K55" s="51" t="str">
        <f t="shared" si="1"/>
        <v>Nguyễn Việt Tiến 1992</v>
      </c>
      <c r="L55" s="78" t="s">
        <v>1709</v>
      </c>
      <c r="M55" s="100"/>
      <c r="N55" s="62" t="s">
        <v>323</v>
      </c>
      <c r="O55" s="62"/>
      <c r="P55" s="62"/>
      <c r="Q55" s="54">
        <v>1</v>
      </c>
      <c r="R55" s="62"/>
      <c r="S55" s="62"/>
      <c r="T55" s="62"/>
      <c r="U55" s="62"/>
      <c r="V55" s="62"/>
      <c r="W55" s="54">
        <v>1</v>
      </c>
      <c r="X55" s="54">
        <v>1</v>
      </c>
      <c r="Y55" s="54">
        <v>1</v>
      </c>
      <c r="Z55" s="54">
        <v>1</v>
      </c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</row>
    <row r="56" spans="1:47" ht="24.95" customHeight="1">
      <c r="A56" s="55" t="s">
        <v>658</v>
      </c>
      <c r="B56" s="51">
        <v>183</v>
      </c>
      <c r="C56" s="56" t="s">
        <v>317</v>
      </c>
      <c r="D56" s="68" t="s">
        <v>919</v>
      </c>
      <c r="E56" s="53" t="s">
        <v>920</v>
      </c>
      <c r="F56" s="58" t="s">
        <v>921</v>
      </c>
      <c r="G56" s="53" t="str">
        <f t="shared" si="0"/>
        <v xml:space="preserve">Võ Thị Lệ </v>
      </c>
      <c r="H56" s="58" t="s">
        <v>710</v>
      </c>
      <c r="I56" s="58" t="s">
        <v>921</v>
      </c>
      <c r="J56" s="59">
        <v>1979</v>
      </c>
      <c r="K56" s="51" t="str">
        <f t="shared" si="1"/>
        <v>Võ Thị Lệ Trân 1979</v>
      </c>
      <c r="L56" s="60" t="s">
        <v>922</v>
      </c>
      <c r="M56" s="64" t="s">
        <v>51</v>
      </c>
      <c r="N56" s="62" t="s">
        <v>323</v>
      </c>
      <c r="O56" s="62"/>
      <c r="P56" s="62"/>
      <c r="Q56" s="62">
        <v>1</v>
      </c>
      <c r="R56" s="62"/>
      <c r="S56" s="62"/>
      <c r="T56" s="62"/>
      <c r="U56" s="62"/>
      <c r="V56" s="62"/>
      <c r="W56" s="54">
        <v>1</v>
      </c>
      <c r="X56" s="54">
        <v>1</v>
      </c>
      <c r="Y56" s="54">
        <v>1</v>
      </c>
      <c r="Z56" s="54">
        <v>1</v>
      </c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</row>
    <row r="57" spans="1:47" s="101" customFormat="1" ht="24.95" customHeight="1">
      <c r="A57" s="50" t="s">
        <v>597</v>
      </c>
      <c r="B57" s="142">
        <v>433</v>
      </c>
      <c r="C57" s="56" t="s">
        <v>317</v>
      </c>
      <c r="D57" s="74" t="s">
        <v>1834</v>
      </c>
      <c r="E57" s="53" t="s">
        <v>1835</v>
      </c>
      <c r="F57" s="58" t="s">
        <v>1836</v>
      </c>
      <c r="G57" s="53" t="str">
        <f t="shared" si="0"/>
        <v xml:space="preserve">Phạm Quang </v>
      </c>
      <c r="H57" s="58" t="s">
        <v>207</v>
      </c>
      <c r="I57" s="58" t="s">
        <v>1836</v>
      </c>
      <c r="J57" s="59">
        <v>1985</v>
      </c>
      <c r="K57" s="51" t="str">
        <f t="shared" si="1"/>
        <v>Phạm Quang Vũ 1985</v>
      </c>
      <c r="L57" s="78" t="s">
        <v>1837</v>
      </c>
      <c r="M57" s="100"/>
      <c r="N57" s="62" t="s">
        <v>323</v>
      </c>
      <c r="O57" s="62"/>
      <c r="P57" s="62"/>
      <c r="Q57" s="54">
        <v>1</v>
      </c>
      <c r="R57" s="62"/>
      <c r="S57" s="62"/>
      <c r="T57" s="62"/>
      <c r="U57" s="62"/>
      <c r="V57" s="62"/>
      <c r="W57" s="54">
        <v>1</v>
      </c>
      <c r="X57" s="54">
        <v>1</v>
      </c>
      <c r="Y57" s="54">
        <v>1</v>
      </c>
      <c r="Z57" s="54">
        <v>1</v>
      </c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</row>
    <row r="58" spans="1:47" ht="24.95" customHeight="1">
      <c r="A58" s="55" t="s">
        <v>367</v>
      </c>
      <c r="B58" s="51">
        <v>79</v>
      </c>
      <c r="C58" s="56" t="s">
        <v>317</v>
      </c>
      <c r="D58" s="57" t="s">
        <v>444</v>
      </c>
      <c r="E58" s="53" t="s">
        <v>445</v>
      </c>
      <c r="F58" s="58" t="s">
        <v>446</v>
      </c>
      <c r="G58" s="53" t="str">
        <f t="shared" si="0"/>
        <v xml:space="preserve">Giáp Thị  </v>
      </c>
      <c r="H58" s="58" t="s">
        <v>447</v>
      </c>
      <c r="I58" s="58" t="s">
        <v>446</v>
      </c>
      <c r="J58" s="59">
        <v>1987</v>
      </c>
      <c r="K58" s="51" t="str">
        <f t="shared" si="1"/>
        <v>Giáp Thị  Vượng 1987</v>
      </c>
      <c r="L58" s="99" t="s">
        <v>448</v>
      </c>
      <c r="M58" s="61" t="s">
        <v>51</v>
      </c>
      <c r="N58" s="62" t="s">
        <v>323</v>
      </c>
      <c r="O58" s="62"/>
      <c r="P58" s="62"/>
      <c r="Q58" s="62">
        <v>1</v>
      </c>
      <c r="R58" s="62"/>
      <c r="S58" s="62" t="s">
        <v>449</v>
      </c>
      <c r="T58" s="62"/>
      <c r="U58" s="62" t="s">
        <v>449</v>
      </c>
      <c r="V58" s="62"/>
      <c r="W58" s="54">
        <v>1</v>
      </c>
      <c r="X58" s="54">
        <v>1</v>
      </c>
      <c r="Y58" s="54">
        <v>1</v>
      </c>
      <c r="Z58" s="54">
        <v>1</v>
      </c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</row>
    <row r="59" spans="1:47" ht="24.95" customHeight="1">
      <c r="A59" s="50" t="s">
        <v>585</v>
      </c>
      <c r="B59" s="51">
        <v>286</v>
      </c>
      <c r="C59" s="56" t="s">
        <v>1150</v>
      </c>
      <c r="D59" s="61" t="s">
        <v>1402</v>
      </c>
      <c r="E59" s="53" t="s">
        <v>1403</v>
      </c>
      <c r="F59" s="58" t="s">
        <v>1404</v>
      </c>
      <c r="G59" s="53" t="str">
        <f t="shared" si="0"/>
        <v xml:space="preserve">Hoàng Phúc </v>
      </c>
      <c r="H59" s="58" t="s">
        <v>1405</v>
      </c>
      <c r="I59" s="58" t="s">
        <v>1404</v>
      </c>
      <c r="J59" s="59">
        <v>1984</v>
      </c>
      <c r="K59" s="51" t="str">
        <f t="shared" si="1"/>
        <v>Hoàng Phúc Bảo 1984</v>
      </c>
      <c r="L59" s="102" t="s">
        <v>1406</v>
      </c>
      <c r="M59" s="103"/>
      <c r="N59" s="62" t="s">
        <v>1156</v>
      </c>
      <c r="O59" s="62"/>
      <c r="P59" s="62"/>
      <c r="Q59" s="54">
        <v>1</v>
      </c>
      <c r="R59" s="62"/>
      <c r="S59" s="62"/>
      <c r="T59" s="62"/>
      <c r="U59" s="62"/>
      <c r="V59" s="62"/>
      <c r="W59" s="54">
        <v>1</v>
      </c>
      <c r="X59" s="54">
        <v>1</v>
      </c>
      <c r="Y59" s="54">
        <v>1</v>
      </c>
      <c r="Z59" s="54">
        <v>1</v>
      </c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</row>
    <row r="60" spans="1:47" ht="24.95" customHeight="1">
      <c r="A60" s="55" t="s">
        <v>1163</v>
      </c>
      <c r="B60" s="51">
        <v>331</v>
      </c>
      <c r="C60" s="56" t="s">
        <v>1150</v>
      </c>
      <c r="D60" s="61" t="s">
        <v>1551</v>
      </c>
      <c r="E60" s="53" t="s">
        <v>1552</v>
      </c>
      <c r="F60" s="58" t="s">
        <v>1553</v>
      </c>
      <c r="G60" s="53" t="str">
        <f t="shared" si="0"/>
        <v xml:space="preserve">Hà Quốc </v>
      </c>
      <c r="H60" s="58" t="s">
        <v>1405</v>
      </c>
      <c r="I60" s="58" t="s">
        <v>1553</v>
      </c>
      <c r="J60" s="59">
        <v>1987</v>
      </c>
      <c r="K60" s="51" t="str">
        <f t="shared" si="1"/>
        <v>Hà Quốc Bảo 1987</v>
      </c>
      <c r="L60" s="102" t="s">
        <v>1554</v>
      </c>
      <c r="M60" s="103"/>
      <c r="N60" s="62" t="s">
        <v>1156</v>
      </c>
      <c r="O60" s="62"/>
      <c r="P60" s="62"/>
      <c r="Q60" s="62">
        <v>1</v>
      </c>
      <c r="R60" s="62"/>
      <c r="S60" s="62"/>
      <c r="T60" s="62"/>
      <c r="U60" s="62"/>
      <c r="V60" s="62"/>
      <c r="W60" s="54">
        <v>1</v>
      </c>
      <c r="X60" s="54">
        <v>1</v>
      </c>
      <c r="Y60" s="54">
        <v>1</v>
      </c>
      <c r="Z60" s="54">
        <v>1</v>
      </c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</row>
    <row r="61" spans="1:47" ht="24.95" customHeight="1">
      <c r="A61" s="50" t="s">
        <v>706</v>
      </c>
      <c r="B61" s="51">
        <v>295</v>
      </c>
      <c r="C61" s="56" t="s">
        <v>1150</v>
      </c>
      <c r="D61" s="98" t="s">
        <v>1452</v>
      </c>
      <c r="E61" s="53" t="s">
        <v>1453</v>
      </c>
      <c r="F61" s="58" t="s">
        <v>1454</v>
      </c>
      <c r="G61" s="53" t="str">
        <f t="shared" si="0"/>
        <v xml:space="preserve">Nguyễn Thái </v>
      </c>
      <c r="H61" s="58" t="s">
        <v>962</v>
      </c>
      <c r="I61" s="58" t="s">
        <v>1454</v>
      </c>
      <c r="J61" s="59">
        <v>1973</v>
      </c>
      <c r="K61" s="51" t="str">
        <f t="shared" si="1"/>
        <v>Nguyễn Thái Bình 1973</v>
      </c>
      <c r="L61" s="60" t="s">
        <v>1455</v>
      </c>
      <c r="M61" s="61"/>
      <c r="N61" s="62" t="s">
        <v>1156</v>
      </c>
      <c r="O61" s="62"/>
      <c r="P61" s="62"/>
      <c r="Q61" s="54">
        <v>1</v>
      </c>
      <c r="R61" s="62"/>
      <c r="S61" s="62"/>
      <c r="T61" s="62"/>
      <c r="U61" s="62"/>
      <c r="V61" s="62"/>
      <c r="W61" s="54">
        <v>1</v>
      </c>
      <c r="X61" s="54">
        <v>1</v>
      </c>
      <c r="Y61" s="54">
        <v>1</v>
      </c>
      <c r="Z61" s="54">
        <v>1</v>
      </c>
      <c r="AA61" s="62"/>
      <c r="AB61" s="62"/>
      <c r="AC61" s="62">
        <v>1</v>
      </c>
      <c r="AD61" s="62"/>
      <c r="AE61" s="62">
        <v>1</v>
      </c>
      <c r="AF61" s="62">
        <v>1</v>
      </c>
      <c r="AG61" s="62">
        <v>1</v>
      </c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</row>
    <row r="62" spans="1:47" ht="24.95" customHeight="1">
      <c r="A62" s="55" t="s">
        <v>630</v>
      </c>
      <c r="B62" s="142">
        <v>423</v>
      </c>
      <c r="C62" s="56" t="s">
        <v>1150</v>
      </c>
      <c r="D62" s="74" t="s">
        <v>1190</v>
      </c>
      <c r="E62" s="53" t="s">
        <v>1150</v>
      </c>
      <c r="F62" s="58" t="s">
        <v>1791</v>
      </c>
      <c r="G62" s="53" t="str">
        <f t="shared" si="0"/>
        <v xml:space="preserve">Trần Văn </v>
      </c>
      <c r="H62" s="58" t="s">
        <v>589</v>
      </c>
      <c r="I62" s="58" t="s">
        <v>1791</v>
      </c>
      <c r="J62" s="59"/>
      <c r="K62" s="51" t="str">
        <f t="shared" si="1"/>
        <v xml:space="preserve">Trần Văn Đông </v>
      </c>
      <c r="L62" s="100"/>
      <c r="M62" s="62"/>
      <c r="N62" s="62" t="s">
        <v>1156</v>
      </c>
      <c r="O62" s="62"/>
      <c r="P62" s="62"/>
      <c r="Q62" s="62">
        <v>1</v>
      </c>
      <c r="R62" s="62"/>
      <c r="S62" s="62"/>
      <c r="T62" s="62"/>
      <c r="U62" s="62"/>
      <c r="V62" s="62"/>
      <c r="W62" s="54">
        <v>1</v>
      </c>
      <c r="X62" s="54">
        <v>1</v>
      </c>
      <c r="Y62" s="54">
        <v>1</v>
      </c>
      <c r="Z62" s="54">
        <v>1</v>
      </c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</row>
    <row r="63" spans="1:47" ht="24.95" customHeight="1">
      <c r="A63" s="50" t="s">
        <v>138</v>
      </c>
      <c r="B63" s="51">
        <v>292</v>
      </c>
      <c r="C63" s="56" t="s">
        <v>1150</v>
      </c>
      <c r="D63" s="87" t="s">
        <v>1436</v>
      </c>
      <c r="E63" s="53" t="s">
        <v>1437</v>
      </c>
      <c r="F63" s="58" t="s">
        <v>1438</v>
      </c>
      <c r="G63" s="53" t="str">
        <f t="shared" si="0"/>
        <v xml:space="preserve">Nguyễn Thành </v>
      </c>
      <c r="H63" s="58" t="s">
        <v>1184</v>
      </c>
      <c r="I63" s="58" t="s">
        <v>1438</v>
      </c>
      <c r="J63" s="59">
        <v>1978</v>
      </c>
      <c r="K63" s="51" t="str">
        <f t="shared" si="1"/>
        <v>Nguyễn Thành Đức 1978</v>
      </c>
      <c r="L63" s="71" t="s">
        <v>1439</v>
      </c>
      <c r="M63" s="88"/>
      <c r="N63" s="62" t="s">
        <v>1156</v>
      </c>
      <c r="O63" s="62"/>
      <c r="P63" s="62"/>
      <c r="Q63" s="54">
        <v>1</v>
      </c>
      <c r="R63" s="62"/>
      <c r="S63" s="62"/>
      <c r="T63" s="62"/>
      <c r="U63" s="62"/>
      <c r="V63" s="62"/>
      <c r="W63" s="54">
        <v>1</v>
      </c>
      <c r="X63" s="54">
        <v>1</v>
      </c>
      <c r="Y63" s="54">
        <v>1</v>
      </c>
      <c r="Z63" s="54">
        <v>1</v>
      </c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</row>
    <row r="64" spans="1:47" ht="24.95" customHeight="1">
      <c r="A64" s="55" t="s">
        <v>110</v>
      </c>
      <c r="B64" s="51">
        <v>301</v>
      </c>
      <c r="C64" s="56" t="s">
        <v>1150</v>
      </c>
      <c r="D64" s="68" t="s">
        <v>1483</v>
      </c>
      <c r="E64" s="53" t="s">
        <v>1484</v>
      </c>
      <c r="F64" s="58" t="s">
        <v>1485</v>
      </c>
      <c r="G64" s="53" t="str">
        <f t="shared" si="0"/>
        <v xml:space="preserve">Trần Quốc </v>
      </c>
      <c r="H64" s="58" t="s">
        <v>1486</v>
      </c>
      <c r="I64" s="58" t="s">
        <v>1485</v>
      </c>
      <c r="J64" s="59">
        <v>1985</v>
      </c>
      <c r="K64" s="51" t="str">
        <f t="shared" si="1"/>
        <v>Trần Quốc Duy 1985</v>
      </c>
      <c r="L64" s="60" t="s">
        <v>1487</v>
      </c>
      <c r="M64" s="61"/>
      <c r="N64" s="62" t="s">
        <v>1156</v>
      </c>
      <c r="O64" s="62"/>
      <c r="P64" s="62"/>
      <c r="Q64" s="62">
        <v>1</v>
      </c>
      <c r="R64" s="62"/>
      <c r="S64" s="62"/>
      <c r="T64" s="62"/>
      <c r="U64" s="62"/>
      <c r="V64" s="62"/>
      <c r="W64" s="54">
        <v>1</v>
      </c>
      <c r="X64" s="54">
        <v>1</v>
      </c>
      <c r="Y64" s="54">
        <v>1</v>
      </c>
      <c r="Z64" s="54">
        <v>1</v>
      </c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</row>
    <row r="65" spans="1:47" ht="24.95" customHeight="1">
      <c r="A65" s="50" t="s">
        <v>156</v>
      </c>
      <c r="B65" s="51">
        <v>230</v>
      </c>
      <c r="C65" s="56" t="s">
        <v>1150</v>
      </c>
      <c r="D65" s="57" t="s">
        <v>1151</v>
      </c>
      <c r="E65" s="53" t="s">
        <v>1152</v>
      </c>
      <c r="F65" s="58" t="s">
        <v>1153</v>
      </c>
      <c r="G65" s="53" t="str">
        <f t="shared" si="0"/>
        <v xml:space="preserve">Hồ Văn </v>
      </c>
      <c r="H65" s="58" t="s">
        <v>1154</v>
      </c>
      <c r="I65" s="58" t="s">
        <v>1153</v>
      </c>
      <c r="J65" s="59">
        <v>1987</v>
      </c>
      <c r="K65" s="51" t="str">
        <f t="shared" si="1"/>
        <v>Hồ Văn Hóa 1987</v>
      </c>
      <c r="L65" s="73" t="s">
        <v>1155</v>
      </c>
      <c r="M65" s="92"/>
      <c r="N65" s="69" t="s">
        <v>1156</v>
      </c>
      <c r="O65" s="82"/>
      <c r="P65" s="82"/>
      <c r="Q65" s="54">
        <v>1</v>
      </c>
      <c r="R65" s="82"/>
      <c r="S65" s="82"/>
      <c r="T65" s="82"/>
      <c r="U65" s="82"/>
      <c r="V65" s="82"/>
      <c r="W65" s="54">
        <v>1</v>
      </c>
      <c r="X65" s="54">
        <v>1</v>
      </c>
      <c r="Y65" s="54">
        <v>1</v>
      </c>
      <c r="Z65" s="54">
        <v>1</v>
      </c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</row>
    <row r="66" spans="1:47" ht="24.95" customHeight="1">
      <c r="A66" s="55" t="s">
        <v>186</v>
      </c>
      <c r="B66" s="51">
        <v>369</v>
      </c>
      <c r="C66" s="56" t="s">
        <v>1150</v>
      </c>
      <c r="D66" s="57" t="s">
        <v>1588</v>
      </c>
      <c r="E66" s="53" t="s">
        <v>1589</v>
      </c>
      <c r="F66" s="58" t="s">
        <v>1590</v>
      </c>
      <c r="G66" s="53" t="str">
        <f t="shared" si="0"/>
        <v xml:space="preserve">Nguyễn Thanh </v>
      </c>
      <c r="H66" s="58" t="s">
        <v>645</v>
      </c>
      <c r="I66" s="58" t="s">
        <v>1590</v>
      </c>
      <c r="J66" s="59">
        <v>1982</v>
      </c>
      <c r="K66" s="51" t="str">
        <f t="shared" si="1"/>
        <v>Nguyễn Thanh Hùng 1982</v>
      </c>
      <c r="L66" s="73" t="s">
        <v>1591</v>
      </c>
      <c r="M66" s="92"/>
      <c r="N66" s="82" t="s">
        <v>1156</v>
      </c>
      <c r="O66" s="82"/>
      <c r="P66" s="82"/>
      <c r="Q66" s="62">
        <v>1</v>
      </c>
      <c r="R66" s="82"/>
      <c r="S66" s="82"/>
      <c r="T66" s="82"/>
      <c r="U66" s="82"/>
      <c r="V66" s="82"/>
      <c r="W66" s="54">
        <v>1</v>
      </c>
      <c r="X66" s="54">
        <v>1</v>
      </c>
      <c r="Y66" s="54">
        <v>1</v>
      </c>
      <c r="Z66" s="54">
        <v>1</v>
      </c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</row>
    <row r="67" spans="1:47" ht="24.95" customHeight="1">
      <c r="A67" s="50" t="s">
        <v>1560</v>
      </c>
      <c r="B67" s="51">
        <v>289</v>
      </c>
      <c r="C67" s="56" t="s">
        <v>1150</v>
      </c>
      <c r="D67" s="114" t="s">
        <v>1420</v>
      </c>
      <c r="E67" s="53" t="s">
        <v>1421</v>
      </c>
      <c r="F67" s="58" t="s">
        <v>1422</v>
      </c>
      <c r="G67" s="53" t="str">
        <f t="shared" si="0"/>
        <v xml:space="preserve">Phan Anh Tuấn </v>
      </c>
      <c r="H67" s="58" t="s">
        <v>622</v>
      </c>
      <c r="I67" s="58" t="s">
        <v>1422</v>
      </c>
      <c r="J67" s="59">
        <v>1983</v>
      </c>
      <c r="K67" s="51" t="str">
        <f t="shared" si="1"/>
        <v>Phan Anh Tuấn Kiệt 1983</v>
      </c>
      <c r="L67" s="71" t="s">
        <v>1423</v>
      </c>
      <c r="M67" s="115"/>
      <c r="N67" s="62" t="s">
        <v>1156</v>
      </c>
      <c r="O67" s="62"/>
      <c r="P67" s="62"/>
      <c r="Q67" s="54">
        <v>1</v>
      </c>
      <c r="R67" s="62"/>
      <c r="S67" s="62"/>
      <c r="T67" s="62"/>
      <c r="U67" s="62"/>
      <c r="V67" s="62"/>
      <c r="W67" s="54">
        <v>1</v>
      </c>
      <c r="X67" s="54">
        <v>1</v>
      </c>
      <c r="Y67" s="54">
        <v>1</v>
      </c>
      <c r="Z67" s="54">
        <v>1</v>
      </c>
      <c r="AA67" s="62"/>
      <c r="AB67" s="62"/>
      <c r="AC67" s="62">
        <v>1</v>
      </c>
      <c r="AD67" s="62">
        <v>1</v>
      </c>
      <c r="AE67" s="62">
        <v>1</v>
      </c>
      <c r="AF67" s="62">
        <v>1</v>
      </c>
      <c r="AG67" s="62">
        <v>1</v>
      </c>
      <c r="AH67" s="62"/>
      <c r="AI67" s="62"/>
      <c r="AJ67" s="62"/>
      <c r="AK67" s="62">
        <v>1</v>
      </c>
      <c r="AL67" s="62"/>
      <c r="AM67" s="62">
        <v>1</v>
      </c>
      <c r="AN67" s="62"/>
      <c r="AO67" s="62">
        <v>1</v>
      </c>
      <c r="AP67" s="62">
        <v>1</v>
      </c>
      <c r="AQ67" s="62"/>
      <c r="AR67" s="62"/>
      <c r="AS67" s="62">
        <v>1</v>
      </c>
      <c r="AT67" s="62">
        <v>1</v>
      </c>
      <c r="AU67" s="62">
        <v>1</v>
      </c>
    </row>
    <row r="68" spans="1:47" ht="24.95" customHeight="1">
      <c r="A68" s="55" t="s">
        <v>558</v>
      </c>
      <c r="B68" s="51">
        <v>290</v>
      </c>
      <c r="C68" s="56" t="s">
        <v>1150</v>
      </c>
      <c r="D68" s="57" t="s">
        <v>1425</v>
      </c>
      <c r="E68" s="53" t="s">
        <v>1426</v>
      </c>
      <c r="F68" s="58" t="s">
        <v>1427</v>
      </c>
      <c r="G68" s="53" t="str">
        <f t="shared" si="0"/>
        <v xml:space="preserve">Nguyễn Hữu </v>
      </c>
      <c r="H68" s="58" t="s">
        <v>1428</v>
      </c>
      <c r="I68" s="58" t="s">
        <v>1427</v>
      </c>
      <c r="J68" s="59">
        <v>1980</v>
      </c>
      <c r="K68" s="51" t="str">
        <f t="shared" si="1"/>
        <v>Nguyễn Hữu Mạnh 1980</v>
      </c>
      <c r="L68" s="60" t="s">
        <v>1429</v>
      </c>
      <c r="M68" s="61"/>
      <c r="N68" s="62" t="s">
        <v>1156</v>
      </c>
      <c r="O68" s="62"/>
      <c r="P68" s="62"/>
      <c r="Q68" s="62">
        <v>1</v>
      </c>
      <c r="R68" s="62"/>
      <c r="S68" s="62"/>
      <c r="T68" s="62"/>
      <c r="U68" s="62"/>
      <c r="V68" s="62"/>
      <c r="W68" s="54">
        <v>1</v>
      </c>
      <c r="X68" s="54">
        <v>1</v>
      </c>
      <c r="Y68" s="54">
        <v>1</v>
      </c>
      <c r="Z68" s="54">
        <v>1</v>
      </c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</row>
    <row r="69" spans="1:47" ht="24.95" customHeight="1">
      <c r="A69" s="50" t="s">
        <v>1544</v>
      </c>
      <c r="B69" s="51">
        <v>283</v>
      </c>
      <c r="C69" s="56" t="s">
        <v>1150</v>
      </c>
      <c r="D69" s="87" t="s">
        <v>1391</v>
      </c>
      <c r="E69" s="53" t="s">
        <v>1392</v>
      </c>
      <c r="F69" s="58" t="s">
        <v>1393</v>
      </c>
      <c r="G69" s="53" t="str">
        <f t="shared" si="0"/>
        <v xml:space="preserve">Triệu Phú </v>
      </c>
      <c r="H69" s="58" t="s">
        <v>1394</v>
      </c>
      <c r="I69" s="58" t="s">
        <v>1393</v>
      </c>
      <c r="J69" s="59">
        <v>1980</v>
      </c>
      <c r="K69" s="51" t="str">
        <f t="shared" si="1"/>
        <v>Triệu Phú Nguyên 1980</v>
      </c>
      <c r="L69" s="71" t="s">
        <v>1395</v>
      </c>
      <c r="M69" s="88"/>
      <c r="N69" s="62" t="s">
        <v>1156</v>
      </c>
      <c r="O69" s="62"/>
      <c r="P69" s="62"/>
      <c r="Q69" s="54">
        <v>1</v>
      </c>
      <c r="R69" s="62"/>
      <c r="S69" s="62"/>
      <c r="T69" s="62"/>
      <c r="U69" s="62"/>
      <c r="V69" s="62"/>
      <c r="W69" s="54">
        <v>1</v>
      </c>
      <c r="X69" s="54">
        <v>1</v>
      </c>
      <c r="Y69" s="54">
        <v>1</v>
      </c>
      <c r="Z69" s="54">
        <v>1</v>
      </c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</row>
    <row r="70" spans="1:47" ht="24.95" customHeight="1">
      <c r="A70" s="55" t="s">
        <v>168</v>
      </c>
      <c r="B70" s="51">
        <v>296</v>
      </c>
      <c r="C70" s="56" t="s">
        <v>1150</v>
      </c>
      <c r="D70" s="98" t="s">
        <v>1457</v>
      </c>
      <c r="E70" s="53" t="s">
        <v>1458</v>
      </c>
      <c r="F70" s="58" t="s">
        <v>1459</v>
      </c>
      <c r="G70" s="53" t="str">
        <f t="shared" si="0"/>
        <v xml:space="preserve">Đặng Thái </v>
      </c>
      <c r="H70" s="58" t="s">
        <v>430</v>
      </c>
      <c r="I70" s="58" t="s">
        <v>1459</v>
      </c>
      <c r="J70" s="59">
        <v>1984</v>
      </c>
      <c r="K70" s="51" t="str">
        <f t="shared" si="1"/>
        <v>Đặng Thái Sơn 1984</v>
      </c>
      <c r="L70" s="60" t="s">
        <v>254</v>
      </c>
      <c r="M70" s="61"/>
      <c r="N70" s="62" t="s">
        <v>1156</v>
      </c>
      <c r="O70" s="62"/>
      <c r="P70" s="62"/>
      <c r="Q70" s="62">
        <v>1</v>
      </c>
      <c r="R70" s="62"/>
      <c r="S70" s="62"/>
      <c r="T70" s="62"/>
      <c r="U70" s="62"/>
      <c r="V70" s="62"/>
      <c r="W70" s="54">
        <v>1</v>
      </c>
      <c r="X70" s="54">
        <v>1</v>
      </c>
      <c r="Y70" s="54">
        <v>1</v>
      </c>
      <c r="Z70" s="54">
        <v>1</v>
      </c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</row>
    <row r="71" spans="1:47" ht="24.95" customHeight="1">
      <c r="A71" s="50" t="s">
        <v>162</v>
      </c>
      <c r="B71" s="142">
        <v>420</v>
      </c>
      <c r="C71" s="56" t="s">
        <v>1150</v>
      </c>
      <c r="D71" s="74">
        <v>7915170813</v>
      </c>
      <c r="E71" s="53" t="s">
        <v>1777</v>
      </c>
      <c r="F71" s="58" t="s">
        <v>1778</v>
      </c>
      <c r="G71" s="53" t="str">
        <f t="shared" si="0"/>
        <v xml:space="preserve">Trần Thế  </v>
      </c>
      <c r="H71" s="58" t="s">
        <v>430</v>
      </c>
      <c r="I71" s="58" t="s">
        <v>1778</v>
      </c>
      <c r="J71" s="59">
        <v>1990</v>
      </c>
      <c r="K71" s="51" t="str">
        <f t="shared" si="1"/>
        <v>Trần Thế  Sơn 1990</v>
      </c>
      <c r="L71" s="78" t="s">
        <v>1779</v>
      </c>
      <c r="M71" s="100"/>
      <c r="N71" s="62" t="e">
        <v>#N/A</v>
      </c>
      <c r="O71" s="62"/>
      <c r="P71" s="62"/>
      <c r="Q71" s="54">
        <v>1</v>
      </c>
      <c r="R71" s="62"/>
      <c r="S71" s="62"/>
      <c r="T71" s="62"/>
      <c r="U71" s="62"/>
      <c r="V71" s="62"/>
      <c r="W71" s="54">
        <v>1</v>
      </c>
      <c r="X71" s="54">
        <v>1</v>
      </c>
      <c r="Y71" s="54">
        <v>1</v>
      </c>
      <c r="Z71" s="54">
        <v>1</v>
      </c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</row>
    <row r="72" spans="1:47" ht="24.95" customHeight="1">
      <c r="A72" s="55" t="s">
        <v>527</v>
      </c>
      <c r="B72" s="142">
        <v>430</v>
      </c>
      <c r="C72" s="56" t="s">
        <v>1150</v>
      </c>
      <c r="D72" s="74" t="s">
        <v>1820</v>
      </c>
      <c r="E72" s="53" t="s">
        <v>1821</v>
      </c>
      <c r="F72" s="58" t="s">
        <v>1822</v>
      </c>
      <c r="G72" s="53" t="str">
        <f t="shared" si="0"/>
        <v xml:space="preserve">Nguyễn Lương </v>
      </c>
      <c r="H72" s="58" t="s">
        <v>531</v>
      </c>
      <c r="I72" s="58" t="s">
        <v>1822</v>
      </c>
      <c r="J72" s="59">
        <v>1970</v>
      </c>
      <c r="K72" s="51" t="str">
        <f t="shared" si="1"/>
        <v>Nguyễn Lương Tâm 1970</v>
      </c>
      <c r="L72" s="78" t="s">
        <v>1823</v>
      </c>
      <c r="M72" s="100"/>
      <c r="N72" s="62" t="s">
        <v>1156</v>
      </c>
      <c r="O72" s="62"/>
      <c r="P72" s="62"/>
      <c r="Q72" s="62">
        <v>1</v>
      </c>
      <c r="R72" s="62"/>
      <c r="S72" s="62"/>
      <c r="T72" s="62"/>
      <c r="U72" s="62"/>
      <c r="V72" s="62"/>
      <c r="W72" s="54">
        <v>1</v>
      </c>
      <c r="X72" s="54">
        <v>1</v>
      </c>
      <c r="Y72" s="54">
        <v>1</v>
      </c>
      <c r="Z72" s="54">
        <v>1</v>
      </c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</row>
    <row r="73" spans="1:47" ht="24.95" customHeight="1">
      <c r="A73" s="50" t="s">
        <v>1498</v>
      </c>
      <c r="B73" s="51">
        <v>294</v>
      </c>
      <c r="C73" s="56" t="s">
        <v>1150</v>
      </c>
      <c r="D73" s="98" t="s">
        <v>1447</v>
      </c>
      <c r="E73" s="53" t="s">
        <v>1448</v>
      </c>
      <c r="F73" s="58" t="s">
        <v>1449</v>
      </c>
      <c r="G73" s="53" t="str">
        <f t="shared" si="0"/>
        <v xml:space="preserve">Nguyễn Minh </v>
      </c>
      <c r="H73" s="58" t="s">
        <v>883</v>
      </c>
      <c r="I73" s="58" t="s">
        <v>1449</v>
      </c>
      <c r="J73" s="59">
        <v>1984</v>
      </c>
      <c r="K73" s="51" t="str">
        <f t="shared" si="1"/>
        <v>Nguyễn Minh Thái 1984</v>
      </c>
      <c r="L73" s="60" t="s">
        <v>1450</v>
      </c>
      <c r="M73" s="61"/>
      <c r="N73" s="62" t="s">
        <v>1156</v>
      </c>
      <c r="O73" s="62"/>
      <c r="P73" s="62"/>
      <c r="Q73" s="54">
        <v>1</v>
      </c>
      <c r="R73" s="62"/>
      <c r="S73" s="62"/>
      <c r="T73" s="62"/>
      <c r="U73" s="62"/>
      <c r="V73" s="62"/>
      <c r="W73" s="54">
        <v>1</v>
      </c>
      <c r="X73" s="54">
        <v>1</v>
      </c>
      <c r="Y73" s="54">
        <v>1</v>
      </c>
      <c r="Z73" s="54">
        <v>1</v>
      </c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</row>
    <row r="74" spans="1:47" s="65" customFormat="1" ht="24.95" customHeight="1">
      <c r="A74" s="55" t="s">
        <v>1307</v>
      </c>
      <c r="B74" s="51">
        <v>285</v>
      </c>
      <c r="C74" s="56" t="s">
        <v>1150</v>
      </c>
      <c r="D74" s="68" t="s">
        <v>1397</v>
      </c>
      <c r="E74" s="53" t="s">
        <v>1398</v>
      </c>
      <c r="F74" s="58" t="s">
        <v>1399</v>
      </c>
      <c r="G74" s="53" t="str">
        <f t="shared" si="0"/>
        <v xml:space="preserve">Võ Đắc </v>
      </c>
      <c r="H74" s="58" t="s">
        <v>136</v>
      </c>
      <c r="I74" s="58" t="s">
        <v>1399</v>
      </c>
      <c r="J74" s="59">
        <v>1979</v>
      </c>
      <c r="K74" s="51" t="str">
        <f t="shared" si="1"/>
        <v>Võ Đắc Thịnh 1979</v>
      </c>
      <c r="L74" s="113" t="s">
        <v>1400</v>
      </c>
      <c r="M74" s="68"/>
      <c r="N74" s="62" t="s">
        <v>1156</v>
      </c>
      <c r="O74" s="62"/>
      <c r="P74" s="62"/>
      <c r="Q74" s="62">
        <v>1</v>
      </c>
      <c r="R74" s="62"/>
      <c r="S74" s="62"/>
      <c r="T74" s="62"/>
      <c r="U74" s="62"/>
      <c r="V74" s="62"/>
      <c r="W74" s="54">
        <v>1</v>
      </c>
      <c r="X74" s="54">
        <v>1</v>
      </c>
      <c r="Y74" s="54">
        <v>1</v>
      </c>
      <c r="Z74" s="54">
        <v>1</v>
      </c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>
        <v>1</v>
      </c>
      <c r="AL74" s="62"/>
      <c r="AM74" s="62"/>
      <c r="AN74" s="62"/>
      <c r="AO74" s="62"/>
      <c r="AP74" s="62"/>
      <c r="AQ74" s="62"/>
      <c r="AR74" s="62"/>
      <c r="AS74" s="62"/>
      <c r="AT74" s="62"/>
      <c r="AU74" s="62"/>
    </row>
    <row r="75" spans="1:47" ht="24.95" customHeight="1">
      <c r="A75" s="50" t="s">
        <v>1348</v>
      </c>
      <c r="B75" s="51">
        <v>298</v>
      </c>
      <c r="C75" s="56" t="s">
        <v>1150</v>
      </c>
      <c r="D75" s="68" t="s">
        <v>1466</v>
      </c>
      <c r="E75" s="53" t="s">
        <v>1467</v>
      </c>
      <c r="F75" s="58" t="s">
        <v>1468</v>
      </c>
      <c r="G75" s="53" t="str">
        <f t="shared" ref="G75:G138" si="2">LEFT(F75,LEN(F75)-LEN(H75))</f>
        <v xml:space="preserve">Kiều Trung </v>
      </c>
      <c r="H75" s="58" t="s">
        <v>1469</v>
      </c>
      <c r="I75" s="58" t="s">
        <v>1468</v>
      </c>
      <c r="J75" s="59">
        <v>1982</v>
      </c>
      <c r="K75" s="51" t="str">
        <f t="shared" ref="K75:K138" si="3">I75&amp;" "&amp;J75</f>
        <v>Kiều Trung Tín 1982</v>
      </c>
      <c r="L75" s="68" t="s">
        <v>1470</v>
      </c>
      <c r="M75" s="68"/>
      <c r="N75" s="62" t="s">
        <v>1156</v>
      </c>
      <c r="O75" s="62"/>
      <c r="P75" s="62"/>
      <c r="Q75" s="54">
        <v>1</v>
      </c>
      <c r="R75" s="62"/>
      <c r="S75" s="62"/>
      <c r="T75" s="62"/>
      <c r="U75" s="62"/>
      <c r="V75" s="62"/>
      <c r="W75" s="54">
        <v>1</v>
      </c>
      <c r="X75" s="54">
        <v>1</v>
      </c>
      <c r="Y75" s="54">
        <v>1</v>
      </c>
      <c r="Z75" s="54">
        <v>1</v>
      </c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</row>
    <row r="76" spans="1:47" ht="24.95" customHeight="1">
      <c r="A76" s="55" t="s">
        <v>1280</v>
      </c>
      <c r="B76" s="51">
        <v>300</v>
      </c>
      <c r="C76" s="56" t="s">
        <v>1150</v>
      </c>
      <c r="D76" s="98" t="s">
        <v>1477</v>
      </c>
      <c r="E76" s="53" t="s">
        <v>1478</v>
      </c>
      <c r="F76" s="58" t="s">
        <v>1479</v>
      </c>
      <c r="G76" s="53" t="str">
        <f t="shared" si="2"/>
        <v xml:space="preserve">Phạm Nguyễn Đức </v>
      </c>
      <c r="H76" s="58" t="s">
        <v>1480</v>
      </c>
      <c r="I76" s="58" t="s">
        <v>1479</v>
      </c>
      <c r="J76" s="59">
        <v>1987</v>
      </c>
      <c r="K76" s="51" t="str">
        <f t="shared" si="3"/>
        <v>Phạm Nguyễn Đức Trung 1987</v>
      </c>
      <c r="L76" s="60" t="s">
        <v>1481</v>
      </c>
      <c r="M76" s="92"/>
      <c r="N76" s="82" t="s">
        <v>1156</v>
      </c>
      <c r="O76" s="82"/>
      <c r="P76" s="82"/>
      <c r="Q76" s="62">
        <v>1</v>
      </c>
      <c r="R76" s="82"/>
      <c r="S76" s="82"/>
      <c r="T76" s="82"/>
      <c r="U76" s="82"/>
      <c r="V76" s="82"/>
      <c r="W76" s="54">
        <v>1</v>
      </c>
      <c r="X76" s="54">
        <v>1</v>
      </c>
      <c r="Y76" s="54">
        <v>1</v>
      </c>
      <c r="Z76" s="54">
        <v>1</v>
      </c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</row>
    <row r="77" spans="1:47" ht="24.95" customHeight="1">
      <c r="A77" s="50" t="s">
        <v>1302</v>
      </c>
      <c r="B77" s="51">
        <v>288</v>
      </c>
      <c r="C77" s="56" t="s">
        <v>1150</v>
      </c>
      <c r="D77" s="57" t="s">
        <v>1415</v>
      </c>
      <c r="E77" s="53" t="s">
        <v>1416</v>
      </c>
      <c r="F77" s="58" t="s">
        <v>1417</v>
      </c>
      <c r="G77" s="53" t="str">
        <f t="shared" si="2"/>
        <v xml:space="preserve">Nguyễn Anh </v>
      </c>
      <c r="H77" s="58" t="s">
        <v>270</v>
      </c>
      <c r="I77" s="58" t="s">
        <v>1417</v>
      </c>
      <c r="J77" s="59">
        <v>1981</v>
      </c>
      <c r="K77" s="51" t="str">
        <f t="shared" si="3"/>
        <v>Nguyễn Anh Tuấn 1981</v>
      </c>
      <c r="L77" s="60" t="s">
        <v>1418</v>
      </c>
      <c r="M77" s="61"/>
      <c r="N77" s="62" t="s">
        <v>1156</v>
      </c>
      <c r="O77" s="62"/>
      <c r="P77" s="62"/>
      <c r="Q77" s="54">
        <v>1</v>
      </c>
      <c r="R77" s="62"/>
      <c r="S77" s="62"/>
      <c r="T77" s="62"/>
      <c r="U77" s="62"/>
      <c r="V77" s="62"/>
      <c r="W77" s="54">
        <v>1</v>
      </c>
      <c r="X77" s="54">
        <v>1</v>
      </c>
      <c r="Y77" s="54">
        <v>1</v>
      </c>
      <c r="Z77" s="54">
        <v>1</v>
      </c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</row>
    <row r="78" spans="1:47" ht="24.95" customHeight="1">
      <c r="A78" s="55" t="s">
        <v>1396</v>
      </c>
      <c r="B78" s="51">
        <v>297</v>
      </c>
      <c r="C78" s="56" t="s">
        <v>1150</v>
      </c>
      <c r="D78" s="68" t="s">
        <v>1461</v>
      </c>
      <c r="E78" s="53" t="s">
        <v>1462</v>
      </c>
      <c r="F78" s="58" t="s">
        <v>1463</v>
      </c>
      <c r="G78" s="53" t="str">
        <f t="shared" si="2"/>
        <v xml:space="preserve">Trần Minh </v>
      </c>
      <c r="H78" s="58" t="s">
        <v>270</v>
      </c>
      <c r="I78" s="58" t="s">
        <v>1463</v>
      </c>
      <c r="J78" s="59">
        <v>1986</v>
      </c>
      <c r="K78" s="51" t="str">
        <f t="shared" si="3"/>
        <v>Trần Minh Tuấn 1986</v>
      </c>
      <c r="L78" s="109" t="s">
        <v>1464</v>
      </c>
      <c r="M78" s="108"/>
      <c r="N78" s="62" t="s">
        <v>1156</v>
      </c>
      <c r="O78" s="62"/>
      <c r="P78" s="62"/>
      <c r="Q78" s="62">
        <v>1</v>
      </c>
      <c r="R78" s="62"/>
      <c r="S78" s="62"/>
      <c r="T78" s="62"/>
      <c r="U78" s="62"/>
      <c r="V78" s="62"/>
      <c r="W78" s="54">
        <v>1</v>
      </c>
      <c r="X78" s="54">
        <v>1</v>
      </c>
      <c r="Y78" s="54">
        <v>1</v>
      </c>
      <c r="Z78" s="54">
        <v>1</v>
      </c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</row>
    <row r="79" spans="1:47" ht="24.95" customHeight="1">
      <c r="A79" s="50" t="s">
        <v>473</v>
      </c>
      <c r="B79" s="51">
        <v>120</v>
      </c>
      <c r="C79" s="56" t="s">
        <v>569</v>
      </c>
      <c r="D79" s="61" t="s">
        <v>625</v>
      </c>
      <c r="E79" s="53" t="s">
        <v>626</v>
      </c>
      <c r="F79" s="58" t="s">
        <v>627</v>
      </c>
      <c r="G79" s="53" t="str">
        <f t="shared" si="2"/>
        <v xml:space="preserve">Trần Thị Hồng Thu </v>
      </c>
      <c r="H79" s="58" t="s">
        <v>628</v>
      </c>
      <c r="I79" s="58" t="s">
        <v>627</v>
      </c>
      <c r="J79" s="59">
        <v>1980</v>
      </c>
      <c r="K79" s="51" t="str">
        <f t="shared" si="3"/>
        <v>Trần Thị Hồng Thu (KHCB) 1980</v>
      </c>
      <c r="L79" s="60" t="s">
        <v>629</v>
      </c>
      <c r="M79" s="61" t="s">
        <v>51</v>
      </c>
      <c r="N79" s="62" t="s">
        <v>574</v>
      </c>
      <c r="O79" s="62"/>
      <c r="P79" s="62"/>
      <c r="Q79" s="54">
        <v>1</v>
      </c>
      <c r="R79" s="62"/>
      <c r="S79" s="62"/>
      <c r="T79" s="62"/>
      <c r="U79" s="62"/>
      <c r="V79" s="62"/>
      <c r="W79" s="54">
        <v>1</v>
      </c>
      <c r="X79" s="54">
        <v>1</v>
      </c>
      <c r="Y79" s="54">
        <v>1</v>
      </c>
      <c r="Z79" s="54">
        <v>1</v>
      </c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</row>
    <row r="80" spans="1:47" ht="24.95" customHeight="1">
      <c r="A80" s="55" t="s">
        <v>1539</v>
      </c>
      <c r="B80" s="51">
        <v>189</v>
      </c>
      <c r="C80" s="56" t="s">
        <v>569</v>
      </c>
      <c r="D80" s="74">
        <v>7510069755</v>
      </c>
      <c r="E80" s="53" t="s">
        <v>960</v>
      </c>
      <c r="F80" s="58" t="s">
        <v>961</v>
      </c>
      <c r="G80" s="53" t="str">
        <f t="shared" si="2"/>
        <v xml:space="preserve">Lê Văn </v>
      </c>
      <c r="H80" s="58" t="s">
        <v>962</v>
      </c>
      <c r="I80" s="58" t="s">
        <v>961</v>
      </c>
      <c r="J80" s="59">
        <v>1982</v>
      </c>
      <c r="K80" s="51" t="str">
        <f t="shared" si="3"/>
        <v>Lê Văn Bình 1982</v>
      </c>
      <c r="L80" s="78" t="s">
        <v>963</v>
      </c>
      <c r="M80" s="100"/>
      <c r="N80" s="62" t="s">
        <v>574</v>
      </c>
      <c r="O80" s="62"/>
      <c r="P80" s="62"/>
      <c r="Q80" s="62">
        <v>1</v>
      </c>
      <c r="R80" s="62"/>
      <c r="S80" s="62"/>
      <c r="T80" s="62"/>
      <c r="U80" s="62"/>
      <c r="V80" s="62"/>
      <c r="W80" s="54">
        <v>1</v>
      </c>
      <c r="X80" s="54">
        <v>1</v>
      </c>
      <c r="Y80" s="54">
        <v>1</v>
      </c>
      <c r="Z80" s="54">
        <v>1</v>
      </c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</row>
    <row r="81" spans="1:47" ht="24.95" customHeight="1">
      <c r="A81" s="50" t="s">
        <v>234</v>
      </c>
      <c r="B81" s="51">
        <v>404</v>
      </c>
      <c r="C81" s="56" t="s">
        <v>569</v>
      </c>
      <c r="D81" s="57" t="s">
        <v>1700</v>
      </c>
      <c r="E81" s="53" t="s">
        <v>1701</v>
      </c>
      <c r="F81" s="58" t="s">
        <v>1702</v>
      </c>
      <c r="G81" s="53" t="str">
        <f t="shared" si="2"/>
        <v xml:space="preserve">Ngô Thanh </v>
      </c>
      <c r="H81" s="58" t="s">
        <v>1703</v>
      </c>
      <c r="I81" s="58" t="s">
        <v>1702</v>
      </c>
      <c r="J81" s="59">
        <v>1979</v>
      </c>
      <c r="K81" s="51" t="str">
        <f t="shared" si="3"/>
        <v>Ngô Thanh Điền 1979</v>
      </c>
      <c r="L81" s="60" t="s">
        <v>1704</v>
      </c>
      <c r="M81" s="61"/>
      <c r="N81" s="62" t="s">
        <v>574</v>
      </c>
      <c r="O81" s="62"/>
      <c r="P81" s="62"/>
      <c r="Q81" s="54">
        <v>1</v>
      </c>
      <c r="R81" s="62"/>
      <c r="S81" s="62"/>
      <c r="T81" s="62"/>
      <c r="U81" s="62"/>
      <c r="V81" s="62"/>
      <c r="W81" s="54">
        <v>1</v>
      </c>
      <c r="X81" s="54">
        <v>1</v>
      </c>
      <c r="Y81" s="54">
        <v>1</v>
      </c>
      <c r="Z81" s="54">
        <v>1</v>
      </c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</row>
    <row r="82" spans="1:47" ht="24.95" customHeight="1">
      <c r="A82" s="55" t="s">
        <v>174</v>
      </c>
      <c r="B82" s="51">
        <v>110</v>
      </c>
      <c r="C82" s="56" t="s">
        <v>569</v>
      </c>
      <c r="D82" s="57" t="s">
        <v>586</v>
      </c>
      <c r="E82" s="53" t="s">
        <v>587</v>
      </c>
      <c r="F82" s="58" t="s">
        <v>588</v>
      </c>
      <c r="G82" s="53" t="str">
        <f t="shared" si="2"/>
        <v xml:space="preserve">Nguyễn Văn  </v>
      </c>
      <c r="H82" s="58" t="s">
        <v>589</v>
      </c>
      <c r="I82" s="58" t="s">
        <v>588</v>
      </c>
      <c r="J82" s="59">
        <v>1966</v>
      </c>
      <c r="K82" s="51" t="str">
        <f t="shared" si="3"/>
        <v>Nguyễn Văn  Đông 1966</v>
      </c>
      <c r="L82" s="60" t="s">
        <v>590</v>
      </c>
      <c r="M82" s="61"/>
      <c r="N82" s="62" t="s">
        <v>574</v>
      </c>
      <c r="O82" s="62"/>
      <c r="P82" s="62"/>
      <c r="Q82" s="62">
        <v>1</v>
      </c>
      <c r="R82" s="62"/>
      <c r="S82" s="62"/>
      <c r="T82" s="62"/>
      <c r="U82" s="62"/>
      <c r="V82" s="62"/>
      <c r="W82" s="54">
        <v>1</v>
      </c>
      <c r="X82" s="54">
        <v>1</v>
      </c>
      <c r="Y82" s="54">
        <v>1</v>
      </c>
      <c r="Z82" s="54">
        <v>1</v>
      </c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</row>
    <row r="83" spans="1:47" s="65" customFormat="1" ht="24.95" customHeight="1">
      <c r="A83" s="50" t="s">
        <v>389</v>
      </c>
      <c r="B83" s="51">
        <v>107</v>
      </c>
      <c r="C83" s="56" t="s">
        <v>569</v>
      </c>
      <c r="D83" s="57" t="s">
        <v>576</v>
      </c>
      <c r="E83" s="53" t="s">
        <v>577</v>
      </c>
      <c r="F83" s="58" t="s">
        <v>578</v>
      </c>
      <c r="G83" s="53" t="str">
        <f t="shared" si="2"/>
        <v xml:space="preserve">Nguyễn Phương </v>
      </c>
      <c r="H83" s="58" t="s">
        <v>49</v>
      </c>
      <c r="I83" s="58" t="s">
        <v>578</v>
      </c>
      <c r="J83" s="59">
        <v>1979</v>
      </c>
      <c r="K83" s="51" t="str">
        <f t="shared" si="3"/>
        <v>Nguyễn Phương Hà 1979</v>
      </c>
      <c r="L83" s="60" t="s">
        <v>579</v>
      </c>
      <c r="M83" s="61" t="s">
        <v>51</v>
      </c>
      <c r="N83" s="62" t="s">
        <v>574</v>
      </c>
      <c r="O83" s="62"/>
      <c r="P83" s="62"/>
      <c r="Q83" s="54">
        <v>1</v>
      </c>
      <c r="R83" s="62"/>
      <c r="S83" s="62"/>
      <c r="T83" s="62"/>
      <c r="U83" s="62"/>
      <c r="V83" s="62"/>
      <c r="W83" s="54">
        <v>1</v>
      </c>
      <c r="X83" s="54">
        <v>1</v>
      </c>
      <c r="Y83" s="54">
        <v>1</v>
      </c>
      <c r="Z83" s="54">
        <v>1</v>
      </c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</row>
    <row r="84" spans="1:47" ht="24.95" customHeight="1">
      <c r="A84" s="55" t="s">
        <v>361</v>
      </c>
      <c r="B84" s="51">
        <v>199</v>
      </c>
      <c r="C84" s="56" t="s">
        <v>569</v>
      </c>
      <c r="D84" s="125" t="s">
        <v>1009</v>
      </c>
      <c r="E84" s="53" t="s">
        <v>1010</v>
      </c>
      <c r="F84" s="58" t="s">
        <v>1011</v>
      </c>
      <c r="G84" s="53" t="str">
        <f t="shared" si="2"/>
        <v xml:space="preserve">Nguyễn Thị Thu </v>
      </c>
      <c r="H84" s="58" t="s">
        <v>49</v>
      </c>
      <c r="I84" s="58" t="s">
        <v>1011</v>
      </c>
      <c r="J84" s="59">
        <v>1982</v>
      </c>
      <c r="K84" s="51" t="str">
        <f t="shared" si="3"/>
        <v>Nguyễn Thị Thu Hà 1982</v>
      </c>
      <c r="L84" s="126" t="s">
        <v>1012</v>
      </c>
      <c r="M84" s="127" t="s">
        <v>51</v>
      </c>
      <c r="N84" s="86" t="s">
        <v>574</v>
      </c>
      <c r="O84" s="86"/>
      <c r="P84" s="86"/>
      <c r="Q84" s="62">
        <v>1</v>
      </c>
      <c r="R84" s="86"/>
      <c r="S84" s="86"/>
      <c r="T84" s="86"/>
      <c r="U84" s="86"/>
      <c r="V84" s="86"/>
      <c r="W84" s="54">
        <v>1</v>
      </c>
      <c r="X84" s="54">
        <v>1</v>
      </c>
      <c r="Y84" s="54">
        <v>1</v>
      </c>
      <c r="Z84" s="54">
        <v>1</v>
      </c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</row>
    <row r="85" spans="1:47" ht="24.95" customHeight="1">
      <c r="A85" s="50" t="s">
        <v>1169</v>
      </c>
      <c r="B85" s="51">
        <v>176</v>
      </c>
      <c r="C85" s="56" t="s">
        <v>569</v>
      </c>
      <c r="D85" s="68" t="s">
        <v>886</v>
      </c>
      <c r="E85" s="53" t="s">
        <v>887</v>
      </c>
      <c r="F85" s="58" t="s">
        <v>888</v>
      </c>
      <c r="G85" s="53" t="str">
        <f t="shared" si="2"/>
        <v xml:space="preserve">Nguyễn Văn </v>
      </c>
      <c r="H85" s="58" t="s">
        <v>889</v>
      </c>
      <c r="I85" s="58" t="s">
        <v>888</v>
      </c>
      <c r="J85" s="59">
        <v>1969</v>
      </c>
      <c r="K85" s="51" t="str">
        <f t="shared" si="3"/>
        <v>Nguyễn Văn Hậu 1969</v>
      </c>
      <c r="L85" s="102" t="s">
        <v>890</v>
      </c>
      <c r="M85" s="64"/>
      <c r="N85" s="62" t="s">
        <v>574</v>
      </c>
      <c r="O85" s="62"/>
      <c r="P85" s="62"/>
      <c r="Q85" s="54">
        <v>1</v>
      </c>
      <c r="R85" s="62"/>
      <c r="S85" s="62"/>
      <c r="T85" s="62"/>
      <c r="U85" s="62"/>
      <c r="V85" s="62"/>
      <c r="W85" s="54">
        <v>1</v>
      </c>
      <c r="X85" s="54">
        <v>1</v>
      </c>
      <c r="Y85" s="54">
        <v>1</v>
      </c>
      <c r="Z85" s="54">
        <v>1</v>
      </c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</row>
    <row r="86" spans="1:47" ht="24.95" customHeight="1">
      <c r="A86" s="55" t="s">
        <v>1192</v>
      </c>
      <c r="B86" s="51">
        <v>207</v>
      </c>
      <c r="C86" s="56" t="s">
        <v>569</v>
      </c>
      <c r="D86" s="128" t="s">
        <v>1043</v>
      </c>
      <c r="E86" s="53" t="s">
        <v>1044</v>
      </c>
      <c r="F86" s="58" t="s">
        <v>1045</v>
      </c>
      <c r="G86" s="53" t="str">
        <f t="shared" si="2"/>
        <v xml:space="preserve">Phạm Thị Thu </v>
      </c>
      <c r="H86" s="58" t="s">
        <v>1046</v>
      </c>
      <c r="I86" s="58" t="s">
        <v>1045</v>
      </c>
      <c r="J86" s="59">
        <v>1988</v>
      </c>
      <c r="K86" s="51" t="str">
        <f t="shared" si="3"/>
        <v>Phạm Thị Thu Hiền 1988</v>
      </c>
      <c r="L86" s="129" t="s">
        <v>1047</v>
      </c>
      <c r="M86" s="111" t="s">
        <v>51</v>
      </c>
      <c r="N86" s="82" t="s">
        <v>574</v>
      </c>
      <c r="O86" s="82"/>
      <c r="P86" s="82"/>
      <c r="Q86" s="62">
        <v>1</v>
      </c>
      <c r="R86" s="82"/>
      <c r="S86" s="82"/>
      <c r="T86" s="82"/>
      <c r="U86" s="82"/>
      <c r="V86" s="82"/>
      <c r="W86" s="54">
        <v>1</v>
      </c>
      <c r="X86" s="54">
        <v>1</v>
      </c>
      <c r="Y86" s="54">
        <v>1</v>
      </c>
      <c r="Z86" s="54">
        <v>1</v>
      </c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</row>
    <row r="87" spans="1:47" ht="24.95" customHeight="1">
      <c r="A87" s="50" t="s">
        <v>1313</v>
      </c>
      <c r="B87" s="51">
        <v>124</v>
      </c>
      <c r="C87" s="56" t="s">
        <v>569</v>
      </c>
      <c r="D87" s="57" t="s">
        <v>642</v>
      </c>
      <c r="E87" s="53" t="s">
        <v>643</v>
      </c>
      <c r="F87" s="58" t="s">
        <v>644</v>
      </c>
      <c r="G87" s="53" t="str">
        <f t="shared" si="2"/>
        <v xml:space="preserve">Lê Thái </v>
      </c>
      <c r="H87" s="58" t="s">
        <v>645</v>
      </c>
      <c r="I87" s="58" t="s">
        <v>644</v>
      </c>
      <c r="J87" s="59">
        <v>1974</v>
      </c>
      <c r="K87" s="51" t="str">
        <f t="shared" si="3"/>
        <v>Lê Thái Hùng 1974</v>
      </c>
      <c r="L87" s="60" t="s">
        <v>646</v>
      </c>
      <c r="M87" s="61"/>
      <c r="N87" s="62" t="s">
        <v>574</v>
      </c>
      <c r="O87" s="62"/>
      <c r="P87" s="62"/>
      <c r="Q87" s="54">
        <v>1</v>
      </c>
      <c r="R87" s="62"/>
      <c r="S87" s="62"/>
      <c r="T87" s="62"/>
      <c r="U87" s="62"/>
      <c r="V87" s="62"/>
      <c r="W87" s="54">
        <v>1</v>
      </c>
      <c r="X87" s="54">
        <v>1</v>
      </c>
      <c r="Y87" s="54">
        <v>1</v>
      </c>
      <c r="Z87" s="54">
        <v>1</v>
      </c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</row>
    <row r="88" spans="1:47" ht="24.95" customHeight="1">
      <c r="A88" s="55" t="s">
        <v>1296</v>
      </c>
      <c r="B88" s="51">
        <v>143</v>
      </c>
      <c r="C88" s="56" t="s">
        <v>569</v>
      </c>
      <c r="D88" s="57" t="s">
        <v>729</v>
      </c>
      <c r="E88" s="53" t="s">
        <v>730</v>
      </c>
      <c r="F88" s="58" t="s">
        <v>731</v>
      </c>
      <c r="G88" s="53" t="str">
        <f t="shared" si="2"/>
        <v xml:space="preserve">Giang Phi  </v>
      </c>
      <c r="H88" s="58" t="s">
        <v>645</v>
      </c>
      <c r="I88" s="58" t="s">
        <v>731</v>
      </c>
      <c r="J88" s="59">
        <v>1983</v>
      </c>
      <c r="K88" s="51" t="str">
        <f t="shared" si="3"/>
        <v>Giang Phi  Hùng 1983</v>
      </c>
      <c r="L88" s="60" t="s">
        <v>732</v>
      </c>
      <c r="M88" s="61"/>
      <c r="N88" s="67" t="s">
        <v>574</v>
      </c>
      <c r="O88" s="62"/>
      <c r="P88" s="62"/>
      <c r="Q88" s="62">
        <v>1</v>
      </c>
      <c r="R88" s="62"/>
      <c r="S88" s="62"/>
      <c r="T88" s="62"/>
      <c r="U88" s="62"/>
      <c r="V88" s="62"/>
      <c r="W88" s="54">
        <v>1</v>
      </c>
      <c r="X88" s="54">
        <v>1</v>
      </c>
      <c r="Y88" s="54">
        <v>1</v>
      </c>
      <c r="Z88" s="54">
        <v>1</v>
      </c>
      <c r="AA88" s="62"/>
      <c r="AB88" s="62"/>
      <c r="AC88" s="62"/>
      <c r="AD88" s="62"/>
      <c r="AE88" s="62">
        <v>1</v>
      </c>
      <c r="AF88" s="62"/>
      <c r="AG88" s="62"/>
      <c r="AH88" s="62"/>
      <c r="AI88" s="62">
        <v>1</v>
      </c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</row>
    <row r="89" spans="1:47" ht="24.95" customHeight="1">
      <c r="A89" s="50" t="s">
        <v>1285</v>
      </c>
      <c r="B89" s="51">
        <v>168</v>
      </c>
      <c r="C89" s="56" t="s">
        <v>569</v>
      </c>
      <c r="D89" s="61" t="s">
        <v>848</v>
      </c>
      <c r="E89" s="53" t="s">
        <v>849</v>
      </c>
      <c r="F89" s="58" t="s">
        <v>850</v>
      </c>
      <c r="G89" s="53" t="str">
        <f t="shared" si="2"/>
        <v xml:space="preserve">Dương Đức </v>
      </c>
      <c r="H89" s="58" t="s">
        <v>851</v>
      </c>
      <c r="I89" s="58" t="s">
        <v>850</v>
      </c>
      <c r="J89" s="59">
        <v>1986</v>
      </c>
      <c r="K89" s="51" t="str">
        <f t="shared" si="3"/>
        <v>Dương Đức Kiên 1986</v>
      </c>
      <c r="L89" s="102" t="s">
        <v>852</v>
      </c>
      <c r="M89" s="103"/>
      <c r="N89" s="62" t="s">
        <v>574</v>
      </c>
      <c r="O89" s="62"/>
      <c r="P89" s="62"/>
      <c r="Q89" s="54">
        <v>1</v>
      </c>
      <c r="R89" s="62"/>
      <c r="S89" s="62"/>
      <c r="T89" s="62"/>
      <c r="U89" s="62"/>
      <c r="V89" s="62"/>
      <c r="W89" s="54">
        <v>1</v>
      </c>
      <c r="X89" s="54">
        <v>1</v>
      </c>
      <c r="Y89" s="54">
        <v>1</v>
      </c>
      <c r="Z89" s="54">
        <v>1</v>
      </c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</row>
    <row r="90" spans="1:47" s="65" customFormat="1" ht="24.95" customHeight="1">
      <c r="A90" s="55" t="s">
        <v>1570</v>
      </c>
      <c r="B90" s="51">
        <v>140</v>
      </c>
      <c r="C90" s="56" t="s">
        <v>569</v>
      </c>
      <c r="D90" s="70" t="s">
        <v>713</v>
      </c>
      <c r="E90" s="53" t="s">
        <v>714</v>
      </c>
      <c r="F90" s="58" t="s">
        <v>715</v>
      </c>
      <c r="G90" s="53" t="str">
        <f t="shared" si="2"/>
        <v xml:space="preserve">Võ Thị Hồng </v>
      </c>
      <c r="H90" s="58" t="s">
        <v>716</v>
      </c>
      <c r="I90" s="58" t="s">
        <v>715</v>
      </c>
      <c r="J90" s="59">
        <v>1974</v>
      </c>
      <c r="K90" s="51" t="str">
        <f t="shared" si="3"/>
        <v>Võ Thị Hồng Lan 1974</v>
      </c>
      <c r="L90" s="71" t="s">
        <v>717</v>
      </c>
      <c r="M90" s="72" t="s">
        <v>51</v>
      </c>
      <c r="N90" s="62" t="s">
        <v>574</v>
      </c>
      <c r="O90" s="62"/>
      <c r="P90" s="62"/>
      <c r="Q90" s="62">
        <v>1</v>
      </c>
      <c r="R90" s="62"/>
      <c r="S90" s="62"/>
      <c r="T90" s="62"/>
      <c r="U90" s="62"/>
      <c r="V90" s="62"/>
      <c r="W90" s="54">
        <v>1</v>
      </c>
      <c r="X90" s="54">
        <v>1</v>
      </c>
      <c r="Y90" s="54">
        <v>1</v>
      </c>
      <c r="Z90" s="54">
        <v>1</v>
      </c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</row>
    <row r="91" spans="1:47" ht="24.95" customHeight="1">
      <c r="A91" s="50" t="s">
        <v>1318</v>
      </c>
      <c r="B91" s="51">
        <v>106</v>
      </c>
      <c r="C91" s="56" t="s">
        <v>569</v>
      </c>
      <c r="D91" s="68" t="s">
        <v>570</v>
      </c>
      <c r="E91" s="53" t="s">
        <v>571</v>
      </c>
      <c r="F91" s="58" t="s">
        <v>572</v>
      </c>
      <c r="G91" s="53" t="str">
        <f t="shared" si="2"/>
        <v xml:space="preserve">Trần  Kim  Thu </v>
      </c>
      <c r="H91" s="58" t="s">
        <v>201</v>
      </c>
      <c r="I91" s="58" t="s">
        <v>572</v>
      </c>
      <c r="J91" s="59">
        <v>1965</v>
      </c>
      <c r="K91" s="51" t="str">
        <f t="shared" si="3"/>
        <v>Trần  Kim  Thu Liễu 1965</v>
      </c>
      <c r="L91" s="60" t="s">
        <v>573</v>
      </c>
      <c r="M91" s="64" t="s">
        <v>51</v>
      </c>
      <c r="N91" s="62" t="s">
        <v>574</v>
      </c>
      <c r="O91" s="62"/>
      <c r="P91" s="62"/>
      <c r="Q91" s="54">
        <v>1</v>
      </c>
      <c r="R91" s="62"/>
      <c r="S91" s="62"/>
      <c r="T91" s="62"/>
      <c r="U91" s="62"/>
      <c r="V91" s="62"/>
      <c r="W91" s="54">
        <v>1</v>
      </c>
      <c r="X91" s="54">
        <v>1</v>
      </c>
      <c r="Y91" s="54">
        <v>1</v>
      </c>
      <c r="Z91" s="54">
        <v>1</v>
      </c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</row>
    <row r="92" spans="1:47" ht="24.95" customHeight="1">
      <c r="A92" s="55" t="s">
        <v>514</v>
      </c>
      <c r="B92" s="51">
        <v>150</v>
      </c>
      <c r="C92" s="56" t="s">
        <v>569</v>
      </c>
      <c r="D92" s="118" t="s">
        <v>755</v>
      </c>
      <c r="E92" s="53" t="s">
        <v>756</v>
      </c>
      <c r="F92" s="58" t="s">
        <v>757</v>
      </c>
      <c r="G92" s="53" t="str">
        <f t="shared" si="2"/>
        <v xml:space="preserve">Hà Như </v>
      </c>
      <c r="H92" s="58" t="s">
        <v>288</v>
      </c>
      <c r="I92" s="58" t="s">
        <v>757</v>
      </c>
      <c r="J92" s="59">
        <v>1986</v>
      </c>
      <c r="K92" s="51" t="str">
        <f t="shared" si="3"/>
        <v>Hà Như Mai 1986</v>
      </c>
      <c r="L92" s="75" t="s">
        <v>758</v>
      </c>
      <c r="M92" s="119" t="s">
        <v>51</v>
      </c>
      <c r="N92" s="86" t="s">
        <v>574</v>
      </c>
      <c r="O92" s="86"/>
      <c r="P92" s="86"/>
      <c r="Q92" s="62">
        <v>1</v>
      </c>
      <c r="R92" s="86"/>
      <c r="S92" s="86"/>
      <c r="T92" s="86"/>
      <c r="U92" s="86"/>
      <c r="V92" s="86"/>
      <c r="W92" s="54">
        <v>1</v>
      </c>
      <c r="X92" s="54">
        <v>1</v>
      </c>
      <c r="Y92" s="54">
        <v>1</v>
      </c>
      <c r="Z92" s="54">
        <v>1</v>
      </c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</row>
    <row r="93" spans="1:47" ht="24.95" customHeight="1">
      <c r="A93" s="50" t="s">
        <v>494</v>
      </c>
      <c r="B93" s="51">
        <v>108</v>
      </c>
      <c r="C93" s="56" t="s">
        <v>569</v>
      </c>
      <c r="D93" s="61" t="s">
        <v>581</v>
      </c>
      <c r="E93" s="53" t="s">
        <v>582</v>
      </c>
      <c r="F93" s="58" t="s">
        <v>583</v>
      </c>
      <c r="G93" s="53" t="str">
        <f t="shared" si="2"/>
        <v xml:space="preserve">Nguyễn Thị Huyền </v>
      </c>
      <c r="H93" s="58" t="s">
        <v>148</v>
      </c>
      <c r="I93" s="58" t="s">
        <v>583</v>
      </c>
      <c r="J93" s="59">
        <v>1974</v>
      </c>
      <c r="K93" s="51" t="str">
        <f t="shared" si="3"/>
        <v>Nguyễn Thị Huyền Nga 1974</v>
      </c>
      <c r="L93" s="60" t="s">
        <v>584</v>
      </c>
      <c r="M93" s="61" t="s">
        <v>51</v>
      </c>
      <c r="N93" s="62" t="s">
        <v>574</v>
      </c>
      <c r="O93" s="62"/>
      <c r="P93" s="62"/>
      <c r="Q93" s="54">
        <v>1</v>
      </c>
      <c r="R93" s="62"/>
      <c r="S93" s="62"/>
      <c r="T93" s="62"/>
      <c r="U93" s="62"/>
      <c r="V93" s="62"/>
      <c r="W93" s="54">
        <v>1</v>
      </c>
      <c r="X93" s="54">
        <v>1</v>
      </c>
      <c r="Y93" s="54">
        <v>1</v>
      </c>
      <c r="Z93" s="54">
        <v>1</v>
      </c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</row>
    <row r="94" spans="1:47" ht="24.95" customHeight="1">
      <c r="A94" s="55" t="s">
        <v>1058</v>
      </c>
      <c r="B94" s="51">
        <v>114</v>
      </c>
      <c r="C94" s="56" t="s">
        <v>569</v>
      </c>
      <c r="D94" s="83" t="s">
        <v>598</v>
      </c>
      <c r="E94" s="53" t="s">
        <v>599</v>
      </c>
      <c r="F94" s="58" t="s">
        <v>600</v>
      </c>
      <c r="G94" s="53" t="str">
        <f t="shared" si="2"/>
        <v xml:space="preserve">Phạm Thị Thu </v>
      </c>
      <c r="H94" s="58" t="s">
        <v>148</v>
      </c>
      <c r="I94" s="58" t="s">
        <v>600</v>
      </c>
      <c r="J94" s="59">
        <v>1976</v>
      </c>
      <c r="K94" s="51" t="str">
        <f t="shared" si="3"/>
        <v>Phạm Thị Thu Nga 1976</v>
      </c>
      <c r="L94" s="84" t="s">
        <v>601</v>
      </c>
      <c r="M94" s="85" t="s">
        <v>51</v>
      </c>
      <c r="N94" s="86" t="s">
        <v>574</v>
      </c>
      <c r="O94" s="86"/>
      <c r="P94" s="86"/>
      <c r="Q94" s="62">
        <v>1</v>
      </c>
      <c r="R94" s="86"/>
      <c r="S94" s="86"/>
      <c r="T94" s="86"/>
      <c r="U94" s="86"/>
      <c r="V94" s="86"/>
      <c r="W94" s="54">
        <v>1</v>
      </c>
      <c r="X94" s="54">
        <v>1</v>
      </c>
      <c r="Y94" s="54">
        <v>1</v>
      </c>
      <c r="Z94" s="54">
        <v>1</v>
      </c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86"/>
      <c r="AU94" s="86"/>
    </row>
    <row r="95" spans="1:47" ht="24.95" customHeight="1">
      <c r="A95" s="50" t="s">
        <v>953</v>
      </c>
      <c r="B95" s="51">
        <v>115</v>
      </c>
      <c r="C95" s="56" t="s">
        <v>569</v>
      </c>
      <c r="D95" s="68" t="s">
        <v>603</v>
      </c>
      <c r="E95" s="53" t="s">
        <v>604</v>
      </c>
      <c r="F95" s="58" t="s">
        <v>605</v>
      </c>
      <c r="G95" s="53" t="str">
        <f t="shared" si="2"/>
        <v xml:space="preserve">Cao Thị </v>
      </c>
      <c r="H95" s="58" t="s">
        <v>148</v>
      </c>
      <c r="I95" s="58" t="s">
        <v>605</v>
      </c>
      <c r="J95" s="59">
        <v>1969</v>
      </c>
      <c r="K95" s="51" t="str">
        <f t="shared" si="3"/>
        <v>Cao Thị Nga 1969</v>
      </c>
      <c r="L95" s="60" t="s">
        <v>606</v>
      </c>
      <c r="M95" s="64" t="s">
        <v>51</v>
      </c>
      <c r="N95" s="62" t="s">
        <v>574</v>
      </c>
      <c r="O95" s="62"/>
      <c r="P95" s="62"/>
      <c r="Q95" s="54">
        <v>1</v>
      </c>
      <c r="R95" s="62"/>
      <c r="S95" s="62"/>
      <c r="T95" s="62"/>
      <c r="U95" s="62"/>
      <c r="V95" s="62"/>
      <c r="W95" s="54">
        <v>1</v>
      </c>
      <c r="X95" s="54">
        <v>1</v>
      </c>
      <c r="Y95" s="54">
        <v>1</v>
      </c>
      <c r="Z95" s="54">
        <v>1</v>
      </c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</row>
    <row r="96" spans="1:47" ht="24.95" customHeight="1">
      <c r="A96" s="55" t="s">
        <v>1067</v>
      </c>
      <c r="B96" s="51">
        <v>142</v>
      </c>
      <c r="C96" s="56" t="s">
        <v>569</v>
      </c>
      <c r="D96" s="87" t="s">
        <v>724</v>
      </c>
      <c r="E96" s="53" t="s">
        <v>725</v>
      </c>
      <c r="F96" s="58" t="s">
        <v>726</v>
      </c>
      <c r="G96" s="53" t="str">
        <f t="shared" si="2"/>
        <v xml:space="preserve">Nguyễn Mạnh </v>
      </c>
      <c r="H96" s="58" t="s">
        <v>377</v>
      </c>
      <c r="I96" s="58" t="s">
        <v>726</v>
      </c>
      <c r="J96" s="59">
        <v>1981</v>
      </c>
      <c r="K96" s="51" t="str">
        <f t="shared" si="3"/>
        <v>Nguyễn Mạnh Phương 1981</v>
      </c>
      <c r="L96" s="71" t="s">
        <v>727</v>
      </c>
      <c r="M96" s="88"/>
      <c r="N96" s="62" t="s">
        <v>574</v>
      </c>
      <c r="O96" s="62"/>
      <c r="P96" s="62"/>
      <c r="Q96" s="62">
        <v>1</v>
      </c>
      <c r="R96" s="62"/>
      <c r="S96" s="62"/>
      <c r="T96" s="62"/>
      <c r="U96" s="62"/>
      <c r="V96" s="62"/>
      <c r="W96" s="54">
        <v>1</v>
      </c>
      <c r="X96" s="54">
        <v>1</v>
      </c>
      <c r="Y96" s="54">
        <v>1</v>
      </c>
      <c r="Z96" s="54">
        <v>1</v>
      </c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</row>
    <row r="97" spans="1:47" ht="24.95" customHeight="1">
      <c r="A97" s="50" t="s">
        <v>991</v>
      </c>
      <c r="B97" s="51">
        <v>131</v>
      </c>
      <c r="C97" s="56" t="s">
        <v>569</v>
      </c>
      <c r="D97" s="57" t="s">
        <v>664</v>
      </c>
      <c r="E97" s="53" t="s">
        <v>665</v>
      </c>
      <c r="F97" s="58" t="s">
        <v>666</v>
      </c>
      <c r="G97" s="53" t="str">
        <f t="shared" si="2"/>
        <v xml:space="preserve">Nguyễn Thị Thu </v>
      </c>
      <c r="H97" s="58" t="s">
        <v>531</v>
      </c>
      <c r="I97" s="58" t="s">
        <v>666</v>
      </c>
      <c r="J97" s="59">
        <v>1976</v>
      </c>
      <c r="K97" s="51" t="str">
        <f t="shared" si="3"/>
        <v>Nguyễn Thị Thu Tâm 1976</v>
      </c>
      <c r="L97" s="60" t="s">
        <v>667</v>
      </c>
      <c r="M97" s="61" t="s">
        <v>51</v>
      </c>
      <c r="N97" s="112" t="s">
        <v>574</v>
      </c>
      <c r="O97" s="62"/>
      <c r="P97" s="62"/>
      <c r="Q97" s="54">
        <v>1</v>
      </c>
      <c r="R97" s="62"/>
      <c r="S97" s="62"/>
      <c r="T97" s="62"/>
      <c r="U97" s="62"/>
      <c r="V97" s="62"/>
      <c r="W97" s="54">
        <v>1</v>
      </c>
      <c r="X97" s="54">
        <v>1</v>
      </c>
      <c r="Y97" s="54">
        <v>1</v>
      </c>
      <c r="Z97" s="54">
        <v>1</v>
      </c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</row>
    <row r="98" spans="1:47" ht="24.95" customHeight="1">
      <c r="A98" s="55" t="s">
        <v>1003</v>
      </c>
      <c r="B98" s="51">
        <v>138</v>
      </c>
      <c r="C98" s="56" t="s">
        <v>569</v>
      </c>
      <c r="D98" s="117" t="s">
        <v>701</v>
      </c>
      <c r="E98" s="53" t="s">
        <v>702</v>
      </c>
      <c r="F98" s="58" t="s">
        <v>703</v>
      </c>
      <c r="G98" s="53" t="str">
        <f t="shared" si="2"/>
        <v xml:space="preserve">Nguyễn Phú </v>
      </c>
      <c r="H98" s="58" t="s">
        <v>704</v>
      </c>
      <c r="I98" s="58" t="s">
        <v>703</v>
      </c>
      <c r="J98" s="59">
        <v>1977</v>
      </c>
      <c r="K98" s="51" t="str">
        <f t="shared" si="3"/>
        <v>Nguyễn Phú Tân 1977</v>
      </c>
      <c r="L98" s="71" t="s">
        <v>705</v>
      </c>
      <c r="M98" s="88"/>
      <c r="N98" s="62" t="s">
        <v>574</v>
      </c>
      <c r="O98" s="62"/>
      <c r="P98" s="62"/>
      <c r="Q98" s="62">
        <v>1</v>
      </c>
      <c r="R98" s="62"/>
      <c r="S98" s="62"/>
      <c r="T98" s="62"/>
      <c r="U98" s="62"/>
      <c r="V98" s="62"/>
      <c r="W98" s="54">
        <v>1</v>
      </c>
      <c r="X98" s="54">
        <v>1</v>
      </c>
      <c r="Y98" s="54">
        <v>1</v>
      </c>
      <c r="Z98" s="54">
        <v>1</v>
      </c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</row>
    <row r="99" spans="1:47" ht="24.95" customHeight="1">
      <c r="A99" s="50" t="s">
        <v>1699</v>
      </c>
      <c r="B99" s="51">
        <v>116</v>
      </c>
      <c r="C99" s="56" t="s">
        <v>569</v>
      </c>
      <c r="D99" s="57" t="s">
        <v>608</v>
      </c>
      <c r="E99" s="53" t="s">
        <v>609</v>
      </c>
      <c r="F99" s="58" t="s">
        <v>610</v>
      </c>
      <c r="G99" s="53" t="str">
        <f t="shared" si="2"/>
        <v xml:space="preserve">Nguyễn Thị Cẩm  </v>
      </c>
      <c r="H99" s="58" t="s">
        <v>611</v>
      </c>
      <c r="I99" s="58" t="s">
        <v>610</v>
      </c>
      <c r="J99" s="59">
        <v>1970</v>
      </c>
      <c r="K99" s="51" t="str">
        <f t="shared" si="3"/>
        <v>Nguyễn Thị Cẩm  Thạch 1970</v>
      </c>
      <c r="L99" s="60" t="s">
        <v>612</v>
      </c>
      <c r="M99" s="61" t="s">
        <v>51</v>
      </c>
      <c r="N99" s="62" t="s">
        <v>574</v>
      </c>
      <c r="O99" s="62"/>
      <c r="P99" s="62"/>
      <c r="Q99" s="54">
        <v>1</v>
      </c>
      <c r="R99" s="62"/>
      <c r="S99" s="62"/>
      <c r="T99" s="62"/>
      <c r="U99" s="62"/>
      <c r="V99" s="62"/>
      <c r="W99" s="54">
        <v>1</v>
      </c>
      <c r="X99" s="54">
        <v>1</v>
      </c>
      <c r="Y99" s="54">
        <v>1</v>
      </c>
      <c r="Z99" s="54">
        <v>1</v>
      </c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</row>
    <row r="100" spans="1:47" ht="24.95" customHeight="1">
      <c r="A100" s="55" t="s">
        <v>1365</v>
      </c>
      <c r="B100" s="51">
        <v>123</v>
      </c>
      <c r="C100" s="56" t="s">
        <v>569</v>
      </c>
      <c r="D100" s="57" t="s">
        <v>637</v>
      </c>
      <c r="E100" s="53" t="s">
        <v>638</v>
      </c>
      <c r="F100" s="58" t="s">
        <v>639</v>
      </c>
      <c r="G100" s="53" t="str">
        <f t="shared" si="2"/>
        <v xml:space="preserve">Nguyễn  Đức </v>
      </c>
      <c r="H100" s="58" t="s">
        <v>282</v>
      </c>
      <c r="I100" s="58" t="s">
        <v>639</v>
      </c>
      <c r="J100" s="59">
        <v>1965</v>
      </c>
      <c r="K100" s="51" t="str">
        <f t="shared" si="3"/>
        <v>Nguyễn  Đức Thắng 1965</v>
      </c>
      <c r="L100" s="60" t="s">
        <v>640</v>
      </c>
      <c r="M100" s="64"/>
      <c r="N100" s="112" t="s">
        <v>574</v>
      </c>
      <c r="O100" s="62"/>
      <c r="P100" s="62"/>
      <c r="Q100" s="62">
        <v>1</v>
      </c>
      <c r="R100" s="62"/>
      <c r="S100" s="62"/>
      <c r="T100" s="62"/>
      <c r="U100" s="62"/>
      <c r="V100" s="62"/>
      <c r="W100" s="54">
        <v>1</v>
      </c>
      <c r="X100" s="54">
        <v>1</v>
      </c>
      <c r="Y100" s="54">
        <v>1</v>
      </c>
      <c r="Z100" s="54">
        <v>1</v>
      </c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</row>
    <row r="101" spans="1:47" ht="24.95" customHeight="1">
      <c r="A101" s="50" t="s">
        <v>102</v>
      </c>
      <c r="B101" s="51">
        <v>130</v>
      </c>
      <c r="C101" s="56" t="s">
        <v>569</v>
      </c>
      <c r="D101" s="57" t="s">
        <v>659</v>
      </c>
      <c r="E101" s="53" t="s">
        <v>660</v>
      </c>
      <c r="F101" s="58" t="s">
        <v>661</v>
      </c>
      <c r="G101" s="53" t="str">
        <f t="shared" si="2"/>
        <v xml:space="preserve">Vương Thanh </v>
      </c>
      <c r="H101" s="58" t="s">
        <v>399</v>
      </c>
      <c r="I101" s="58" t="s">
        <v>661</v>
      </c>
      <c r="J101" s="59">
        <v>1972</v>
      </c>
      <c r="K101" s="51" t="str">
        <f t="shared" si="3"/>
        <v>Vương Thanh Thủy 1972</v>
      </c>
      <c r="L101" s="60" t="s">
        <v>662</v>
      </c>
      <c r="M101" s="61" t="s">
        <v>51</v>
      </c>
      <c r="N101" s="112" t="s">
        <v>574</v>
      </c>
      <c r="O101" s="62"/>
      <c r="P101" s="62"/>
      <c r="Q101" s="54">
        <v>1</v>
      </c>
      <c r="R101" s="62"/>
      <c r="S101" s="62"/>
      <c r="T101" s="62"/>
      <c r="U101" s="62"/>
      <c r="V101" s="62"/>
      <c r="W101" s="54">
        <v>1</v>
      </c>
      <c r="X101" s="54">
        <v>1</v>
      </c>
      <c r="Y101" s="54">
        <v>1</v>
      </c>
      <c r="Z101" s="54">
        <v>1</v>
      </c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</row>
    <row r="102" spans="1:47" s="65" customFormat="1" ht="24.95" customHeight="1">
      <c r="A102" s="55" t="s">
        <v>1440</v>
      </c>
      <c r="B102" s="51">
        <v>155</v>
      </c>
      <c r="C102" s="76" t="s">
        <v>569</v>
      </c>
      <c r="D102" s="68" t="s">
        <v>774</v>
      </c>
      <c r="E102" s="53" t="s">
        <v>775</v>
      </c>
      <c r="F102" s="58" t="s">
        <v>776</v>
      </c>
      <c r="G102" s="53" t="str">
        <f t="shared" si="2"/>
        <v xml:space="preserve">Lê Nguyễn Mỹ  </v>
      </c>
      <c r="H102" s="58" t="s">
        <v>777</v>
      </c>
      <c r="I102" s="58" t="s">
        <v>776</v>
      </c>
      <c r="J102" s="59">
        <v>1971</v>
      </c>
      <c r="K102" s="51" t="str">
        <f t="shared" si="3"/>
        <v>Lê Nguyễn Mỹ  Trâm 1971</v>
      </c>
      <c r="L102" s="109" t="s">
        <v>778</v>
      </c>
      <c r="M102" s="115" t="s">
        <v>51</v>
      </c>
      <c r="N102" s="67" t="s">
        <v>574</v>
      </c>
      <c r="O102" s="62"/>
      <c r="P102" s="62"/>
      <c r="Q102" s="62">
        <v>1</v>
      </c>
      <c r="R102" s="62"/>
      <c r="S102" s="62"/>
      <c r="T102" s="62"/>
      <c r="U102" s="62"/>
      <c r="V102" s="62"/>
      <c r="W102" s="54">
        <v>1</v>
      </c>
      <c r="X102" s="54">
        <v>1</v>
      </c>
      <c r="Y102" s="54">
        <v>1</v>
      </c>
      <c r="Z102" s="54">
        <v>1</v>
      </c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</row>
    <row r="103" spans="1:47" ht="24.95" customHeight="1">
      <c r="A103" s="50" t="s">
        <v>284</v>
      </c>
      <c r="B103" s="51">
        <v>139</v>
      </c>
      <c r="C103" s="76" t="s">
        <v>569</v>
      </c>
      <c r="D103" s="57" t="s">
        <v>707</v>
      </c>
      <c r="E103" s="53" t="s">
        <v>708</v>
      </c>
      <c r="F103" s="58" t="s">
        <v>709</v>
      </c>
      <c r="G103" s="53" t="str">
        <f t="shared" si="2"/>
        <v xml:space="preserve">Nguyễn Thị Bảo </v>
      </c>
      <c r="H103" s="58" t="s">
        <v>710</v>
      </c>
      <c r="I103" s="58" t="s">
        <v>709</v>
      </c>
      <c r="J103" s="59">
        <v>1978</v>
      </c>
      <c r="K103" s="51" t="str">
        <f t="shared" si="3"/>
        <v>Nguyễn Thị Bảo Trân 1978</v>
      </c>
      <c r="L103" s="60" t="s">
        <v>711</v>
      </c>
      <c r="M103" s="61" t="s">
        <v>51</v>
      </c>
      <c r="N103" s="62" t="s">
        <v>574</v>
      </c>
      <c r="O103" s="62"/>
      <c r="P103" s="62"/>
      <c r="Q103" s="54">
        <v>1</v>
      </c>
      <c r="R103" s="62"/>
      <c r="S103" s="62"/>
      <c r="T103" s="62"/>
      <c r="U103" s="62"/>
      <c r="V103" s="62"/>
      <c r="W103" s="54">
        <v>1</v>
      </c>
      <c r="X103" s="54">
        <v>1</v>
      </c>
      <c r="Y103" s="54">
        <v>1</v>
      </c>
      <c r="Z103" s="54">
        <v>1</v>
      </c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</row>
    <row r="104" spans="1:47" ht="24.95" customHeight="1">
      <c r="A104" s="55" t="s">
        <v>618</v>
      </c>
      <c r="B104" s="51">
        <v>111</v>
      </c>
      <c r="C104" s="56" t="s">
        <v>569</v>
      </c>
      <c r="D104" s="57" t="s">
        <v>592</v>
      </c>
      <c r="E104" s="53" t="s">
        <v>593</v>
      </c>
      <c r="F104" s="58" t="s">
        <v>594</v>
      </c>
      <c r="G104" s="53" t="str">
        <f t="shared" si="2"/>
        <v xml:space="preserve">Đặng Thị Kiến  </v>
      </c>
      <c r="H104" s="58" t="s">
        <v>595</v>
      </c>
      <c r="I104" s="58" t="s">
        <v>594</v>
      </c>
      <c r="J104" s="59">
        <v>1905</v>
      </c>
      <c r="K104" s="51" t="str">
        <f t="shared" si="3"/>
        <v>Đặng Thị Kiến  Trúc 1905</v>
      </c>
      <c r="L104" s="60" t="s">
        <v>596</v>
      </c>
      <c r="M104" s="61" t="s">
        <v>51</v>
      </c>
      <c r="N104" s="62" t="s">
        <v>574</v>
      </c>
      <c r="O104" s="82"/>
      <c r="P104" s="82"/>
      <c r="Q104" s="62">
        <v>1</v>
      </c>
      <c r="R104" s="82"/>
      <c r="S104" s="82"/>
      <c r="T104" s="82"/>
      <c r="U104" s="82"/>
      <c r="V104" s="82"/>
      <c r="W104" s="54">
        <v>1</v>
      </c>
      <c r="X104" s="54">
        <v>1</v>
      </c>
      <c r="Y104" s="54">
        <v>1</v>
      </c>
      <c r="Z104" s="54">
        <v>1</v>
      </c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</row>
    <row r="105" spans="1:47" ht="24.95" customHeight="1">
      <c r="A105" s="50" t="s">
        <v>223</v>
      </c>
      <c r="B105" s="51">
        <v>165</v>
      </c>
      <c r="C105" s="56" t="s">
        <v>569</v>
      </c>
      <c r="D105" s="89" t="s">
        <v>832</v>
      </c>
      <c r="E105" s="53" t="s">
        <v>833</v>
      </c>
      <c r="F105" s="58" t="s">
        <v>834</v>
      </c>
      <c r="G105" s="53" t="str">
        <f t="shared" si="2"/>
        <v xml:space="preserve">Trần Thanh </v>
      </c>
      <c r="H105" s="58" t="s">
        <v>595</v>
      </c>
      <c r="I105" s="58" t="s">
        <v>834</v>
      </c>
      <c r="J105" s="59">
        <v>1990</v>
      </c>
      <c r="K105" s="51" t="str">
        <f t="shared" si="3"/>
        <v>Trần Thanh Trúc 1990</v>
      </c>
      <c r="L105" s="78" t="s">
        <v>835</v>
      </c>
      <c r="M105" s="74" t="s">
        <v>51</v>
      </c>
      <c r="N105" s="62" t="s">
        <v>574</v>
      </c>
      <c r="O105" s="62"/>
      <c r="P105" s="62"/>
      <c r="Q105" s="54">
        <v>1</v>
      </c>
      <c r="R105" s="62"/>
      <c r="S105" s="62"/>
      <c r="T105" s="62"/>
      <c r="U105" s="62"/>
      <c r="V105" s="62"/>
      <c r="W105" s="54">
        <v>1</v>
      </c>
      <c r="X105" s="54">
        <v>1</v>
      </c>
      <c r="Y105" s="54">
        <v>1</v>
      </c>
      <c r="Z105" s="54">
        <v>1</v>
      </c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</row>
    <row r="106" spans="1:47" s="65" customFormat="1" ht="24.95" customHeight="1">
      <c r="A106" s="55" t="s">
        <v>1731</v>
      </c>
      <c r="B106" s="51">
        <v>132</v>
      </c>
      <c r="C106" s="76" t="s">
        <v>569</v>
      </c>
      <c r="D106" s="68" t="s">
        <v>669</v>
      </c>
      <c r="E106" s="53" t="s">
        <v>670</v>
      </c>
      <c r="F106" s="58" t="s">
        <v>671</v>
      </c>
      <c r="G106" s="53" t="str">
        <f t="shared" si="2"/>
        <v xml:space="preserve">Nguyễn Thanh  </v>
      </c>
      <c r="H106" s="58" t="s">
        <v>672</v>
      </c>
      <c r="I106" s="58" t="s">
        <v>671</v>
      </c>
      <c r="J106" s="59">
        <v>1976</v>
      </c>
      <c r="K106" s="51" t="str">
        <f t="shared" si="3"/>
        <v>Nguyễn Thanh  Tú 1976</v>
      </c>
      <c r="L106" s="113" t="s">
        <v>673</v>
      </c>
      <c r="M106" s="64"/>
      <c r="N106" s="62" t="s">
        <v>574</v>
      </c>
      <c r="O106" s="62"/>
      <c r="P106" s="62"/>
      <c r="Q106" s="62">
        <v>1</v>
      </c>
      <c r="R106" s="62"/>
      <c r="S106" s="62"/>
      <c r="T106" s="62"/>
      <c r="U106" s="62"/>
      <c r="V106" s="62">
        <v>1</v>
      </c>
      <c r="W106" s="54">
        <v>1</v>
      </c>
      <c r="X106" s="54">
        <v>1</v>
      </c>
      <c r="Y106" s="54">
        <v>1</v>
      </c>
      <c r="Z106" s="54">
        <v>1</v>
      </c>
      <c r="AA106" s="62"/>
      <c r="AB106" s="62"/>
      <c r="AC106" s="62"/>
      <c r="AD106" s="62"/>
      <c r="AE106" s="62"/>
      <c r="AF106" s="62">
        <v>1</v>
      </c>
      <c r="AG106" s="62"/>
      <c r="AH106" s="62"/>
      <c r="AI106" s="62"/>
      <c r="AJ106" s="62">
        <v>1</v>
      </c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</row>
    <row r="107" spans="1:47" ht="24.95" customHeight="1">
      <c r="A107" s="50" t="s">
        <v>437</v>
      </c>
      <c r="B107" s="51">
        <v>133</v>
      </c>
      <c r="C107" s="56" t="s">
        <v>569</v>
      </c>
      <c r="D107" s="114" t="s">
        <v>675</v>
      </c>
      <c r="E107" s="53" t="s">
        <v>676</v>
      </c>
      <c r="F107" s="58" t="s">
        <v>677</v>
      </c>
      <c r="G107" s="53" t="str">
        <f t="shared" si="2"/>
        <v xml:space="preserve">Nguyễn Thị Thanh </v>
      </c>
      <c r="H107" s="58" t="s">
        <v>672</v>
      </c>
      <c r="I107" s="58" t="s">
        <v>677</v>
      </c>
      <c r="J107" s="59">
        <v>1978</v>
      </c>
      <c r="K107" s="51" t="str">
        <f t="shared" si="3"/>
        <v>Nguyễn Thị Thanh Tú 1978</v>
      </c>
      <c r="L107" s="71" t="s">
        <v>678</v>
      </c>
      <c r="M107" s="115" t="s">
        <v>51</v>
      </c>
      <c r="N107" s="62" t="s">
        <v>574</v>
      </c>
      <c r="O107" s="62"/>
      <c r="P107" s="62"/>
      <c r="Q107" s="54">
        <v>1</v>
      </c>
      <c r="R107" s="62"/>
      <c r="S107" s="62"/>
      <c r="T107" s="62"/>
      <c r="U107" s="62"/>
      <c r="V107" s="62"/>
      <c r="W107" s="54">
        <v>1</v>
      </c>
      <c r="X107" s="54">
        <v>1</v>
      </c>
      <c r="Y107" s="54">
        <v>1</v>
      </c>
      <c r="Z107" s="54">
        <v>1</v>
      </c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</row>
    <row r="108" spans="1:47" ht="24.95" customHeight="1">
      <c r="A108" s="55" t="s">
        <v>997</v>
      </c>
      <c r="B108" s="51">
        <v>141</v>
      </c>
      <c r="C108" s="56" t="s">
        <v>569</v>
      </c>
      <c r="D108" s="57" t="s">
        <v>719</v>
      </c>
      <c r="E108" s="53" t="s">
        <v>720</v>
      </c>
      <c r="F108" s="58" t="s">
        <v>721</v>
      </c>
      <c r="G108" s="53" t="str">
        <f t="shared" si="2"/>
        <v xml:space="preserve">Trần Thị Ánh </v>
      </c>
      <c r="H108" s="58" t="s">
        <v>58</v>
      </c>
      <c r="I108" s="58" t="s">
        <v>721</v>
      </c>
      <c r="J108" s="59">
        <v>1979</v>
      </c>
      <c r="K108" s="51" t="str">
        <f t="shared" si="3"/>
        <v>Trần Thị Ánh Tuyết 1979</v>
      </c>
      <c r="L108" s="60" t="s">
        <v>722</v>
      </c>
      <c r="M108" s="88" t="s">
        <v>51</v>
      </c>
      <c r="N108" s="82" t="s">
        <v>574</v>
      </c>
      <c r="O108" s="82"/>
      <c r="P108" s="82"/>
      <c r="Q108" s="62">
        <v>1</v>
      </c>
      <c r="R108" s="82"/>
      <c r="S108" s="82"/>
      <c r="T108" s="82"/>
      <c r="U108" s="82"/>
      <c r="V108" s="82"/>
      <c r="W108" s="54">
        <v>1</v>
      </c>
      <c r="X108" s="54">
        <v>1</v>
      </c>
      <c r="Y108" s="54">
        <v>1</v>
      </c>
      <c r="Z108" s="54">
        <v>1</v>
      </c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</row>
    <row r="109" spans="1:47" ht="24.95" customHeight="1">
      <c r="A109" s="50" t="s">
        <v>1136</v>
      </c>
      <c r="B109" s="51">
        <v>144</v>
      </c>
      <c r="C109" s="56" t="s">
        <v>569</v>
      </c>
      <c r="D109" s="57" t="s">
        <v>734</v>
      </c>
      <c r="E109" s="53" t="s">
        <v>735</v>
      </c>
      <c r="F109" s="58" t="s">
        <v>736</v>
      </c>
      <c r="G109" s="53" t="str">
        <f t="shared" si="2"/>
        <v xml:space="preserve">Trịnh Khắc </v>
      </c>
      <c r="H109" s="58" t="s">
        <v>207</v>
      </c>
      <c r="I109" s="58" t="s">
        <v>736</v>
      </c>
      <c r="J109" s="59">
        <v>1981</v>
      </c>
      <c r="K109" s="51" t="str">
        <f t="shared" si="3"/>
        <v>Trịnh Khắc Vũ 1981</v>
      </c>
      <c r="L109" s="60" t="s">
        <v>737</v>
      </c>
      <c r="M109" s="61"/>
      <c r="N109" s="62" t="s">
        <v>574</v>
      </c>
      <c r="O109" s="62"/>
      <c r="P109" s="62"/>
      <c r="Q109" s="54">
        <v>1</v>
      </c>
      <c r="R109" s="62"/>
      <c r="S109" s="62"/>
      <c r="T109" s="62"/>
      <c r="U109" s="62"/>
      <c r="V109" s="62"/>
      <c r="W109" s="54">
        <v>1</v>
      </c>
      <c r="X109" s="54">
        <v>1</v>
      </c>
      <c r="Y109" s="54">
        <v>1</v>
      </c>
      <c r="Z109" s="54">
        <v>1</v>
      </c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</row>
    <row r="110" spans="1:47" ht="24.95" customHeight="1">
      <c r="A110" s="55" t="s">
        <v>918</v>
      </c>
      <c r="B110" s="51">
        <v>93</v>
      </c>
      <c r="C110" s="56" t="s">
        <v>243</v>
      </c>
      <c r="D110" s="57" t="s">
        <v>509</v>
      </c>
      <c r="E110" s="53" t="s">
        <v>510</v>
      </c>
      <c r="F110" s="58" t="s">
        <v>511</v>
      </c>
      <c r="G110" s="53" t="str">
        <f t="shared" si="2"/>
        <v xml:space="preserve">Nguyễn Văn </v>
      </c>
      <c r="H110" s="58" t="s">
        <v>512</v>
      </c>
      <c r="I110" s="58" t="s">
        <v>511</v>
      </c>
      <c r="J110" s="59">
        <v>1974</v>
      </c>
      <c r="K110" s="51" t="str">
        <f t="shared" si="3"/>
        <v>Nguyễn Văn Chiến 1974</v>
      </c>
      <c r="L110" s="73" t="s">
        <v>513</v>
      </c>
      <c r="M110" s="57"/>
      <c r="N110" s="82" t="s">
        <v>290</v>
      </c>
      <c r="O110" s="82"/>
      <c r="P110" s="82"/>
      <c r="Q110" s="62">
        <v>1</v>
      </c>
      <c r="R110" s="82"/>
      <c r="S110" s="82">
        <v>1</v>
      </c>
      <c r="T110" s="82"/>
      <c r="U110" s="82"/>
      <c r="V110" s="82">
        <v>1</v>
      </c>
      <c r="W110" s="54">
        <v>1</v>
      </c>
      <c r="X110" s="54">
        <v>1</v>
      </c>
      <c r="Y110" s="54">
        <v>1</v>
      </c>
      <c r="Z110" s="54">
        <v>1</v>
      </c>
      <c r="AA110" s="82">
        <v>1</v>
      </c>
      <c r="AB110" s="82"/>
      <c r="AC110" s="82">
        <v>1</v>
      </c>
      <c r="AD110" s="82">
        <v>1</v>
      </c>
      <c r="AE110" s="82">
        <v>1</v>
      </c>
      <c r="AF110" s="82">
        <v>1</v>
      </c>
      <c r="AG110" s="82">
        <v>1</v>
      </c>
      <c r="AH110" s="82">
        <v>1</v>
      </c>
      <c r="AI110" s="82">
        <v>1</v>
      </c>
      <c r="AJ110" s="82">
        <v>1</v>
      </c>
      <c r="AK110" s="82">
        <v>1</v>
      </c>
      <c r="AL110" s="82">
        <v>1</v>
      </c>
      <c r="AM110" s="82">
        <v>1</v>
      </c>
      <c r="AN110" s="82">
        <v>1</v>
      </c>
      <c r="AO110" s="82">
        <v>1</v>
      </c>
      <c r="AP110" s="82">
        <v>1</v>
      </c>
      <c r="AQ110" s="82">
        <v>1</v>
      </c>
      <c r="AR110" s="82"/>
      <c r="AS110" s="82">
        <v>1</v>
      </c>
      <c r="AT110" s="82">
        <v>1</v>
      </c>
      <c r="AU110" s="82">
        <v>1</v>
      </c>
    </row>
    <row r="111" spans="1:47" ht="24.95" customHeight="1">
      <c r="A111" s="50" t="s">
        <v>416</v>
      </c>
      <c r="B111" s="51">
        <v>41</v>
      </c>
      <c r="C111" s="56" t="s">
        <v>243</v>
      </c>
      <c r="D111" s="57" t="s">
        <v>244</v>
      </c>
      <c r="E111" s="53" t="s">
        <v>245</v>
      </c>
      <c r="F111" s="58" t="s">
        <v>246</v>
      </c>
      <c r="G111" s="53" t="str">
        <f t="shared" si="2"/>
        <v xml:space="preserve">Hồ Thị </v>
      </c>
      <c r="H111" s="58" t="s">
        <v>247</v>
      </c>
      <c r="I111" s="58" t="s">
        <v>246</v>
      </c>
      <c r="J111" s="59">
        <v>1987</v>
      </c>
      <c r="K111" s="51" t="str">
        <f t="shared" si="3"/>
        <v>Hồ Thị Khuyên 1987</v>
      </c>
      <c r="L111" s="73" t="s">
        <v>248</v>
      </c>
      <c r="M111" s="61" t="s">
        <v>51</v>
      </c>
      <c r="N111" s="82" t="s">
        <v>249</v>
      </c>
      <c r="O111" s="82"/>
      <c r="P111" s="82"/>
      <c r="Q111" s="54">
        <v>1</v>
      </c>
      <c r="R111" s="82"/>
      <c r="S111" s="82"/>
      <c r="T111" s="82"/>
      <c r="U111" s="82"/>
      <c r="V111" s="82"/>
      <c r="W111" s="54">
        <v>1</v>
      </c>
      <c r="X111" s="54">
        <v>1</v>
      </c>
      <c r="Y111" s="54">
        <v>1</v>
      </c>
      <c r="Z111" s="54">
        <v>1</v>
      </c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</row>
    <row r="112" spans="1:47" s="65" customFormat="1" ht="24.95" customHeight="1">
      <c r="A112" s="55" t="s">
        <v>591</v>
      </c>
      <c r="B112" s="51">
        <v>367</v>
      </c>
      <c r="C112" s="56" t="s">
        <v>243</v>
      </c>
      <c r="D112" s="57" t="s">
        <v>1583</v>
      </c>
      <c r="E112" s="53" t="s">
        <v>1584</v>
      </c>
      <c r="F112" s="58" t="s">
        <v>1585</v>
      </c>
      <c r="G112" s="53" t="str">
        <f t="shared" si="2"/>
        <v xml:space="preserve">Lương Xuân </v>
      </c>
      <c r="H112" s="58" t="s">
        <v>136</v>
      </c>
      <c r="I112" s="58" t="s">
        <v>1585</v>
      </c>
      <c r="J112" s="59">
        <v>1991</v>
      </c>
      <c r="K112" s="51" t="str">
        <f t="shared" si="3"/>
        <v>Lương Xuân Thịnh 1991</v>
      </c>
      <c r="L112" s="73" t="s">
        <v>1586</v>
      </c>
      <c r="M112" s="73"/>
      <c r="N112" s="82" t="s">
        <v>249</v>
      </c>
      <c r="O112" s="82"/>
      <c r="P112" s="82"/>
      <c r="Q112" s="62">
        <v>1</v>
      </c>
      <c r="R112" s="82"/>
      <c r="S112" s="82"/>
      <c r="T112" s="82"/>
      <c r="U112" s="82"/>
      <c r="V112" s="82"/>
      <c r="W112" s="54">
        <v>1</v>
      </c>
      <c r="X112" s="54">
        <v>1</v>
      </c>
      <c r="Y112" s="54">
        <v>1</v>
      </c>
      <c r="Z112" s="54">
        <v>1</v>
      </c>
      <c r="AA112" s="82">
        <v>1</v>
      </c>
      <c r="AB112" s="82"/>
      <c r="AC112" s="82">
        <v>1</v>
      </c>
      <c r="AD112" s="82">
        <v>1</v>
      </c>
      <c r="AE112" s="82">
        <v>1</v>
      </c>
      <c r="AF112" s="82">
        <v>1</v>
      </c>
      <c r="AG112" s="82">
        <v>1</v>
      </c>
      <c r="AH112" s="82"/>
      <c r="AI112" s="82">
        <v>1</v>
      </c>
      <c r="AJ112" s="82"/>
      <c r="AK112" s="82">
        <v>1</v>
      </c>
      <c r="AL112" s="82"/>
      <c r="AM112" s="82"/>
      <c r="AN112" s="82"/>
      <c r="AO112" s="82"/>
      <c r="AP112" s="82"/>
      <c r="AQ112" s="82"/>
      <c r="AR112" s="82"/>
      <c r="AS112" s="82">
        <v>1</v>
      </c>
      <c r="AT112" s="82"/>
      <c r="AU112" s="82">
        <v>1</v>
      </c>
    </row>
    <row r="113" spans="1:47" ht="24.95" customHeight="1">
      <c r="A113" s="50" t="s">
        <v>641</v>
      </c>
      <c r="B113" s="51">
        <v>403</v>
      </c>
      <c r="C113" s="56" t="s">
        <v>1695</v>
      </c>
      <c r="D113" s="74" t="s">
        <v>1696</v>
      </c>
      <c r="E113" s="53" t="s">
        <v>1697</v>
      </c>
      <c r="F113" s="58" t="s">
        <v>1698</v>
      </c>
      <c r="G113" s="53" t="str">
        <f t="shared" si="2"/>
        <v xml:space="preserve">Nguyễn Thị Thanh  </v>
      </c>
      <c r="H113" s="58" t="s">
        <v>1640</v>
      </c>
      <c r="I113" s="58" t="s">
        <v>1698</v>
      </c>
      <c r="J113" s="59">
        <v>1987</v>
      </c>
      <c r="K113" s="51" t="str">
        <f t="shared" si="3"/>
        <v>Nguyễn Thị Thanh  Hòa 1987</v>
      </c>
      <c r="L113" s="100"/>
      <c r="M113" s="100" t="s">
        <v>51</v>
      </c>
      <c r="N113" s="62" t="e">
        <v>#N/A</v>
      </c>
      <c r="O113" s="62"/>
      <c r="P113" s="62"/>
      <c r="Q113" s="54">
        <v>1</v>
      </c>
      <c r="R113" s="62"/>
      <c r="S113" s="62"/>
      <c r="T113" s="62"/>
      <c r="U113" s="62"/>
      <c r="V113" s="62"/>
      <c r="W113" s="54">
        <v>1</v>
      </c>
      <c r="X113" s="54">
        <v>1</v>
      </c>
      <c r="Y113" s="54">
        <v>1</v>
      </c>
      <c r="Z113" s="54">
        <v>1</v>
      </c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</row>
    <row r="114" spans="1:47" ht="24.95" customHeight="1">
      <c r="A114" s="55" t="s">
        <v>575</v>
      </c>
      <c r="B114" s="142">
        <v>425</v>
      </c>
      <c r="C114" s="56" t="s">
        <v>1695</v>
      </c>
      <c r="D114" s="111" t="s">
        <v>1794</v>
      </c>
      <c r="E114" s="53" t="s">
        <v>1795</v>
      </c>
      <c r="F114" s="58" t="s">
        <v>1796</v>
      </c>
      <c r="G114" s="53" t="str">
        <f t="shared" si="2"/>
        <v xml:space="preserve">Phạm Huỳnh Kim  </v>
      </c>
      <c r="H114" s="58" t="s">
        <v>1797</v>
      </c>
      <c r="I114" s="58" t="s">
        <v>1796</v>
      </c>
      <c r="J114" s="59">
        <v>1995</v>
      </c>
      <c r="K114" s="51" t="str">
        <f t="shared" si="3"/>
        <v>Phạm Huỳnh Kim  Ngân 1995</v>
      </c>
      <c r="L114" s="129" t="s">
        <v>1798</v>
      </c>
      <c r="M114" s="92" t="s">
        <v>51</v>
      </c>
      <c r="N114" s="82" t="e">
        <v>#N/A</v>
      </c>
      <c r="O114" s="82"/>
      <c r="P114" s="82"/>
      <c r="Q114" s="62">
        <v>1</v>
      </c>
      <c r="R114" s="82"/>
      <c r="S114" s="82"/>
      <c r="T114" s="82"/>
      <c r="U114" s="82"/>
      <c r="V114" s="82"/>
      <c r="W114" s="54">
        <v>1</v>
      </c>
      <c r="X114" s="54">
        <v>1</v>
      </c>
      <c r="Y114" s="54">
        <v>1</v>
      </c>
      <c r="Z114" s="54">
        <v>1</v>
      </c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</row>
    <row r="115" spans="1:47" ht="24.95" customHeight="1">
      <c r="A115" s="50" t="s">
        <v>815</v>
      </c>
      <c r="B115" s="51">
        <v>237</v>
      </c>
      <c r="C115" s="56" t="s">
        <v>1137</v>
      </c>
      <c r="D115" s="57" t="s">
        <v>1187</v>
      </c>
      <c r="E115" s="53" t="s">
        <v>1188</v>
      </c>
      <c r="F115" s="58" t="s">
        <v>1189</v>
      </c>
      <c r="G115" s="53" t="str">
        <f t="shared" si="2"/>
        <v xml:space="preserve">Nguyễn Minh  Đức </v>
      </c>
      <c r="H115" s="58" t="s">
        <v>1190</v>
      </c>
      <c r="I115" s="58" t="s">
        <v>1189</v>
      </c>
      <c r="J115" s="59">
        <v>1966</v>
      </c>
      <c r="K115" s="51" t="str">
        <f t="shared" si="3"/>
        <v>Nguyễn Minh  Đức  1966</v>
      </c>
      <c r="L115" s="60" t="s">
        <v>1191</v>
      </c>
      <c r="M115" s="61"/>
      <c r="N115" s="69" t="s">
        <v>1142</v>
      </c>
      <c r="O115" s="62"/>
      <c r="P115" s="62"/>
      <c r="Q115" s="54">
        <v>1</v>
      </c>
      <c r="R115" s="62"/>
      <c r="S115" s="62"/>
      <c r="T115" s="62"/>
      <c r="U115" s="62"/>
      <c r="V115" s="62"/>
      <c r="W115" s="54">
        <v>1</v>
      </c>
      <c r="X115" s="54">
        <v>1</v>
      </c>
      <c r="Y115" s="54">
        <v>1</v>
      </c>
      <c r="Z115" s="54">
        <v>1</v>
      </c>
      <c r="AA115" s="62"/>
      <c r="AB115" s="62"/>
      <c r="AC115" s="62">
        <v>1</v>
      </c>
      <c r="AD115" s="62"/>
      <c r="AE115" s="62">
        <v>1</v>
      </c>
      <c r="AF115" s="62">
        <v>1</v>
      </c>
      <c r="AG115" s="62">
        <v>1</v>
      </c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</row>
    <row r="116" spans="1:47" ht="24.95" customHeight="1">
      <c r="A116" s="55" t="s">
        <v>820</v>
      </c>
      <c r="B116" s="51">
        <v>254</v>
      </c>
      <c r="C116" s="56" t="s">
        <v>1137</v>
      </c>
      <c r="D116" s="57" t="s">
        <v>1270</v>
      </c>
      <c r="E116" s="53" t="s">
        <v>1271</v>
      </c>
      <c r="F116" s="58" t="s">
        <v>1272</v>
      </c>
      <c r="G116" s="53" t="str">
        <f t="shared" si="2"/>
        <v xml:space="preserve">Huỳnh Ngọc Mai </v>
      </c>
      <c r="H116" s="58" t="s">
        <v>1190</v>
      </c>
      <c r="I116" s="58" t="s">
        <v>1272</v>
      </c>
      <c r="J116" s="59">
        <v>1972</v>
      </c>
      <c r="K116" s="51" t="str">
        <f t="shared" si="3"/>
        <v>Huỳnh Ngọc Mai  1972</v>
      </c>
      <c r="L116" s="60" t="s">
        <v>1273</v>
      </c>
      <c r="M116" s="61"/>
      <c r="N116" s="67" t="s">
        <v>1142</v>
      </c>
      <c r="O116" s="62"/>
      <c r="P116" s="62"/>
      <c r="Q116" s="62">
        <v>1</v>
      </c>
      <c r="R116" s="62"/>
      <c r="S116" s="62"/>
      <c r="T116" s="62"/>
      <c r="U116" s="62"/>
      <c r="V116" s="62"/>
      <c r="W116" s="54">
        <v>1</v>
      </c>
      <c r="X116" s="54">
        <v>1</v>
      </c>
      <c r="Y116" s="54">
        <v>1</v>
      </c>
      <c r="Z116" s="54">
        <v>1</v>
      </c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</row>
    <row r="117" spans="1:47" ht="24.95" customHeight="1">
      <c r="A117" s="50" t="s">
        <v>799</v>
      </c>
      <c r="B117" s="51">
        <v>243</v>
      </c>
      <c r="C117" s="56" t="s">
        <v>1137</v>
      </c>
      <c r="D117" s="57" t="s">
        <v>1215</v>
      </c>
      <c r="E117" s="53" t="s">
        <v>1216</v>
      </c>
      <c r="F117" s="58" t="s">
        <v>1217</v>
      </c>
      <c r="G117" s="53" t="str">
        <f t="shared" si="2"/>
        <v xml:space="preserve">Ngô Hoàng </v>
      </c>
      <c r="H117" s="58" t="s">
        <v>80</v>
      </c>
      <c r="I117" s="58" t="s">
        <v>1217</v>
      </c>
      <c r="J117" s="59">
        <v>1976</v>
      </c>
      <c r="K117" s="51" t="str">
        <f t="shared" si="3"/>
        <v>Ngô Hoàng Anh 1976</v>
      </c>
      <c r="L117" s="60" t="s">
        <v>1218</v>
      </c>
      <c r="M117" s="61"/>
      <c r="N117" s="62" t="s">
        <v>1142</v>
      </c>
      <c r="O117" s="62"/>
      <c r="P117" s="62"/>
      <c r="Q117" s="54">
        <v>1</v>
      </c>
      <c r="R117" s="62"/>
      <c r="S117" s="62"/>
      <c r="T117" s="62"/>
      <c r="U117" s="62"/>
      <c r="V117" s="62"/>
      <c r="W117" s="54">
        <v>1</v>
      </c>
      <c r="X117" s="54">
        <v>1</v>
      </c>
      <c r="Y117" s="54">
        <v>1</v>
      </c>
      <c r="Z117" s="54">
        <v>1</v>
      </c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</row>
    <row r="118" spans="1:47" ht="24.95" customHeight="1">
      <c r="A118" s="55" t="s">
        <v>1414</v>
      </c>
      <c r="B118" s="142">
        <v>417</v>
      </c>
      <c r="C118" s="56" t="s">
        <v>1137</v>
      </c>
      <c r="D118" s="74" t="s">
        <v>1762</v>
      </c>
      <c r="E118" s="53" t="s">
        <v>1763</v>
      </c>
      <c r="F118" s="58" t="s">
        <v>1764</v>
      </c>
      <c r="G118" s="53" t="str">
        <f t="shared" si="2"/>
        <v xml:space="preserve">Trần Nam  </v>
      </c>
      <c r="H118" s="58" t="s">
        <v>80</v>
      </c>
      <c r="I118" s="58" t="s">
        <v>1764</v>
      </c>
      <c r="J118" s="59">
        <v>1989</v>
      </c>
      <c r="K118" s="51" t="str">
        <f t="shared" si="3"/>
        <v>Trần Nam  Anh 1989</v>
      </c>
      <c r="L118" s="78" t="s">
        <v>1765</v>
      </c>
      <c r="M118" s="100"/>
      <c r="N118" s="62" t="e">
        <v>#N/A</v>
      </c>
      <c r="O118" s="62"/>
      <c r="P118" s="62"/>
      <c r="Q118" s="62">
        <v>1</v>
      </c>
      <c r="R118" s="62"/>
      <c r="S118" s="62"/>
      <c r="T118" s="62"/>
      <c r="U118" s="62"/>
      <c r="V118" s="62"/>
      <c r="W118" s="54">
        <v>1</v>
      </c>
      <c r="X118" s="54">
        <v>1</v>
      </c>
      <c r="Y118" s="54">
        <v>1</v>
      </c>
      <c r="Z118" s="54">
        <v>1</v>
      </c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</row>
    <row r="119" spans="1:47" ht="24.95" customHeight="1">
      <c r="A119" s="50" t="s">
        <v>826</v>
      </c>
      <c r="B119" s="51">
        <v>332</v>
      </c>
      <c r="C119" s="56" t="s">
        <v>1137</v>
      </c>
      <c r="D119" s="77" t="s">
        <v>1556</v>
      </c>
      <c r="E119" s="53" t="s">
        <v>1557</v>
      </c>
      <c r="F119" s="58" t="s">
        <v>1558</v>
      </c>
      <c r="G119" s="53" t="str">
        <f t="shared" si="2"/>
        <v xml:space="preserve">Châu Văn </v>
      </c>
      <c r="H119" s="58" t="s">
        <v>1405</v>
      </c>
      <c r="I119" s="58" t="s">
        <v>1558</v>
      </c>
      <c r="J119" s="59">
        <v>1974</v>
      </c>
      <c r="K119" s="51" t="str">
        <f t="shared" si="3"/>
        <v>Châu Văn Bảo 1974</v>
      </c>
      <c r="L119" s="90" t="s">
        <v>1559</v>
      </c>
      <c r="M119" s="91"/>
      <c r="N119" s="80" t="s">
        <v>1142</v>
      </c>
      <c r="O119" s="81"/>
      <c r="P119" s="81"/>
      <c r="Q119" s="54">
        <v>1</v>
      </c>
      <c r="R119" s="81"/>
      <c r="S119" s="81"/>
      <c r="T119" s="81"/>
      <c r="U119" s="81"/>
      <c r="V119" s="81"/>
      <c r="W119" s="54">
        <v>1</v>
      </c>
      <c r="X119" s="54">
        <v>1</v>
      </c>
      <c r="Y119" s="54">
        <v>1</v>
      </c>
      <c r="Z119" s="54">
        <v>1</v>
      </c>
      <c r="AA119" s="81"/>
      <c r="AB119" s="81"/>
      <c r="AC119" s="81">
        <v>1</v>
      </c>
      <c r="AD119" s="81">
        <v>1</v>
      </c>
      <c r="AE119" s="81">
        <v>1</v>
      </c>
      <c r="AF119" s="81">
        <v>1</v>
      </c>
      <c r="AG119" s="81">
        <v>1</v>
      </c>
      <c r="AH119" s="81">
        <v>1</v>
      </c>
      <c r="AI119" s="81"/>
      <c r="AJ119" s="81"/>
      <c r="AK119" s="81">
        <v>1</v>
      </c>
      <c r="AL119" s="81"/>
      <c r="AM119" s="81"/>
      <c r="AN119" s="81">
        <v>1</v>
      </c>
      <c r="AO119" s="81">
        <v>1</v>
      </c>
      <c r="AP119" s="81"/>
      <c r="AQ119" s="81"/>
      <c r="AR119" s="81"/>
      <c r="AS119" s="81"/>
      <c r="AT119" s="81"/>
      <c r="AU119" s="81"/>
    </row>
    <row r="120" spans="1:47" ht="24.95" customHeight="1">
      <c r="A120" s="55" t="s">
        <v>1130</v>
      </c>
      <c r="B120" s="51">
        <v>246</v>
      </c>
      <c r="C120" s="56" t="s">
        <v>1137</v>
      </c>
      <c r="D120" s="70" t="s">
        <v>1231</v>
      </c>
      <c r="E120" s="53" t="s">
        <v>1232</v>
      </c>
      <c r="F120" s="58" t="s">
        <v>1233</v>
      </c>
      <c r="G120" s="53" t="str">
        <f t="shared" si="2"/>
        <v xml:space="preserve">Vũ Hạnh  </v>
      </c>
      <c r="H120" s="58" t="s">
        <v>1234</v>
      </c>
      <c r="I120" s="58" t="s">
        <v>1233</v>
      </c>
      <c r="J120" s="59">
        <v>1982</v>
      </c>
      <c r="K120" s="51" t="str">
        <f t="shared" si="3"/>
        <v>Vũ Hạnh  Chiêu 1982</v>
      </c>
      <c r="L120" s="71" t="s">
        <v>1235</v>
      </c>
      <c r="M120" s="72" t="s">
        <v>51</v>
      </c>
      <c r="N120" s="62" t="s">
        <v>1236</v>
      </c>
      <c r="O120" s="62"/>
      <c r="P120" s="62"/>
      <c r="Q120" s="62">
        <v>1</v>
      </c>
      <c r="R120" s="62"/>
      <c r="S120" s="62"/>
      <c r="T120" s="62"/>
      <c r="U120" s="62"/>
      <c r="V120" s="62"/>
      <c r="W120" s="54">
        <v>1</v>
      </c>
      <c r="X120" s="54">
        <v>1</v>
      </c>
      <c r="Y120" s="54">
        <v>1</v>
      </c>
      <c r="Z120" s="54">
        <v>1</v>
      </c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</row>
    <row r="121" spans="1:47" ht="24.95" customHeight="1">
      <c r="A121" s="50" t="s">
        <v>53</v>
      </c>
      <c r="B121" s="51">
        <v>233</v>
      </c>
      <c r="C121" s="56" t="s">
        <v>1137</v>
      </c>
      <c r="D121" s="57" t="s">
        <v>1170</v>
      </c>
      <c r="E121" s="53" t="s">
        <v>1171</v>
      </c>
      <c r="F121" s="58" t="s">
        <v>1172</v>
      </c>
      <c r="G121" s="53" t="str">
        <f t="shared" si="2"/>
        <v xml:space="preserve">Tạ Minh </v>
      </c>
      <c r="H121" s="58" t="s">
        <v>840</v>
      </c>
      <c r="I121" s="58" t="s">
        <v>1172</v>
      </c>
      <c r="J121" s="59">
        <v>1965</v>
      </c>
      <c r="K121" s="51" t="str">
        <f t="shared" si="3"/>
        <v>Tạ Minh Cường 1965</v>
      </c>
      <c r="L121" s="60" t="s">
        <v>1173</v>
      </c>
      <c r="M121" s="57"/>
      <c r="N121" s="62" t="s">
        <v>1142</v>
      </c>
      <c r="O121" s="62"/>
      <c r="P121" s="62"/>
      <c r="Q121" s="54">
        <v>1</v>
      </c>
      <c r="R121" s="62"/>
      <c r="S121" s="62"/>
      <c r="T121" s="62"/>
      <c r="U121" s="62"/>
      <c r="V121" s="62"/>
      <c r="W121" s="54">
        <v>1</v>
      </c>
      <c r="X121" s="54">
        <v>1</v>
      </c>
      <c r="Y121" s="54">
        <v>1</v>
      </c>
      <c r="Z121" s="54">
        <v>1</v>
      </c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</row>
    <row r="122" spans="1:47" ht="24.95" customHeight="1">
      <c r="A122" s="55" t="s">
        <v>116</v>
      </c>
      <c r="B122" s="51">
        <v>248</v>
      </c>
      <c r="C122" s="56" t="s">
        <v>1137</v>
      </c>
      <c r="D122" s="68" t="s">
        <v>1243</v>
      </c>
      <c r="E122" s="53" t="s">
        <v>1244</v>
      </c>
      <c r="F122" s="58" t="s">
        <v>1245</v>
      </c>
      <c r="G122" s="53" t="str">
        <f t="shared" si="2"/>
        <v xml:space="preserve">Nguyễn Minh Đức </v>
      </c>
      <c r="H122" s="58" t="s">
        <v>840</v>
      </c>
      <c r="I122" s="58" t="s">
        <v>1245</v>
      </c>
      <c r="J122" s="59">
        <v>1985</v>
      </c>
      <c r="K122" s="51" t="str">
        <f t="shared" si="3"/>
        <v>Nguyễn Minh Đức Cường 1985</v>
      </c>
      <c r="L122" s="109" t="s">
        <v>1246</v>
      </c>
      <c r="M122" s="108"/>
      <c r="N122" s="62" t="s">
        <v>1142</v>
      </c>
      <c r="O122" s="62"/>
      <c r="P122" s="62"/>
      <c r="Q122" s="62">
        <v>1</v>
      </c>
      <c r="R122" s="62"/>
      <c r="S122" s="62"/>
      <c r="T122" s="62"/>
      <c r="U122" s="62"/>
      <c r="V122" s="62"/>
      <c r="W122" s="54">
        <v>1</v>
      </c>
      <c r="X122" s="54">
        <v>1</v>
      </c>
      <c r="Y122" s="54">
        <v>1</v>
      </c>
      <c r="Z122" s="54">
        <v>1</v>
      </c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</row>
    <row r="123" spans="1:47" ht="24.95" customHeight="1">
      <c r="A123" s="50" t="s">
        <v>663</v>
      </c>
      <c r="B123" s="51">
        <v>256</v>
      </c>
      <c r="C123" s="56" t="s">
        <v>1137</v>
      </c>
      <c r="D123" s="68" t="s">
        <v>1281</v>
      </c>
      <c r="E123" s="53" t="s">
        <v>1282</v>
      </c>
      <c r="F123" s="58" t="s">
        <v>1283</v>
      </c>
      <c r="G123" s="53" t="str">
        <f t="shared" si="2"/>
        <v xml:space="preserve">Võ  </v>
      </c>
      <c r="H123" s="58" t="s">
        <v>840</v>
      </c>
      <c r="I123" s="58" t="s">
        <v>1283</v>
      </c>
      <c r="J123" s="59">
        <v>1966</v>
      </c>
      <c r="K123" s="51" t="str">
        <f t="shared" si="3"/>
        <v>Võ  Cường 1966</v>
      </c>
      <c r="L123" s="60" t="s">
        <v>1284</v>
      </c>
      <c r="M123" s="68"/>
      <c r="N123" s="67" t="s">
        <v>1142</v>
      </c>
      <c r="O123" s="62"/>
      <c r="P123" s="62"/>
      <c r="Q123" s="54">
        <v>1</v>
      </c>
      <c r="R123" s="62"/>
      <c r="S123" s="62"/>
      <c r="T123" s="62"/>
      <c r="U123" s="62"/>
      <c r="V123" s="62"/>
      <c r="W123" s="54">
        <v>1</v>
      </c>
      <c r="X123" s="54">
        <v>1</v>
      </c>
      <c r="Y123" s="54">
        <v>1</v>
      </c>
      <c r="Z123" s="54">
        <v>1</v>
      </c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</row>
    <row r="124" spans="1:47" ht="24.95" customHeight="1">
      <c r="A124" s="55" t="s">
        <v>580</v>
      </c>
      <c r="B124" s="51">
        <v>266</v>
      </c>
      <c r="C124" s="56" t="s">
        <v>1137</v>
      </c>
      <c r="D124" s="108" t="s">
        <v>1324</v>
      </c>
      <c r="E124" s="53" t="s">
        <v>1325</v>
      </c>
      <c r="F124" s="58" t="s">
        <v>1326</v>
      </c>
      <c r="G124" s="53" t="str">
        <f t="shared" si="2"/>
        <v xml:space="preserve">Ngô Phong </v>
      </c>
      <c r="H124" s="58" t="s">
        <v>840</v>
      </c>
      <c r="I124" s="58" t="s">
        <v>1326</v>
      </c>
      <c r="J124" s="59">
        <v>1968</v>
      </c>
      <c r="K124" s="51" t="str">
        <f t="shared" si="3"/>
        <v>Ngô Phong Cường 1968</v>
      </c>
      <c r="L124" s="71" t="s">
        <v>1327</v>
      </c>
      <c r="M124" s="115"/>
      <c r="N124" s="62" t="s">
        <v>1142</v>
      </c>
      <c r="O124" s="62"/>
      <c r="P124" s="62"/>
      <c r="Q124" s="62">
        <v>1</v>
      </c>
      <c r="R124" s="62"/>
      <c r="S124" s="62"/>
      <c r="T124" s="62"/>
      <c r="U124" s="62"/>
      <c r="V124" s="62"/>
      <c r="W124" s="54">
        <v>1</v>
      </c>
      <c r="X124" s="54">
        <v>1</v>
      </c>
      <c r="Y124" s="54">
        <v>1</v>
      </c>
      <c r="Z124" s="54">
        <v>1</v>
      </c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</row>
    <row r="125" spans="1:47" ht="24.95" customHeight="1">
      <c r="A125" s="50" t="s">
        <v>1108</v>
      </c>
      <c r="B125" s="51">
        <v>259</v>
      </c>
      <c r="C125" s="56" t="s">
        <v>1137</v>
      </c>
      <c r="D125" s="57" t="s">
        <v>1297</v>
      </c>
      <c r="E125" s="53" t="s">
        <v>1298</v>
      </c>
      <c r="F125" s="58" t="s">
        <v>1299</v>
      </c>
      <c r="G125" s="53" t="str">
        <f t="shared" si="2"/>
        <v xml:space="preserve">Lê Tiến </v>
      </c>
      <c r="H125" s="58" t="s">
        <v>1300</v>
      </c>
      <c r="I125" s="58" t="s">
        <v>1299</v>
      </c>
      <c r="J125" s="59">
        <v>1976</v>
      </c>
      <c r="K125" s="51" t="str">
        <f t="shared" si="3"/>
        <v>Lê Tiến Đạt 1976</v>
      </c>
      <c r="L125" s="60" t="s">
        <v>1301</v>
      </c>
      <c r="M125" s="57"/>
      <c r="N125" s="62" t="s">
        <v>1142</v>
      </c>
      <c r="O125" s="62"/>
      <c r="P125" s="62"/>
      <c r="Q125" s="54">
        <v>1</v>
      </c>
      <c r="R125" s="62"/>
      <c r="S125" s="62"/>
      <c r="T125" s="62"/>
      <c r="U125" s="62"/>
      <c r="V125" s="62">
        <v>1</v>
      </c>
      <c r="W125" s="54">
        <v>1</v>
      </c>
      <c r="X125" s="54">
        <v>1</v>
      </c>
      <c r="Y125" s="54">
        <v>1</v>
      </c>
      <c r="Z125" s="54">
        <v>1</v>
      </c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>
        <v>1</v>
      </c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</row>
    <row r="126" spans="1:47" ht="24.95" customHeight="1">
      <c r="A126" s="55" t="s">
        <v>624</v>
      </c>
      <c r="B126" s="51">
        <v>235</v>
      </c>
      <c r="C126" s="56" t="s">
        <v>1137</v>
      </c>
      <c r="D126" s="68" t="s">
        <v>1181</v>
      </c>
      <c r="E126" s="53" t="s">
        <v>1182</v>
      </c>
      <c r="F126" s="58" t="s">
        <v>1183</v>
      </c>
      <c r="G126" s="53" t="str">
        <f t="shared" si="2"/>
        <v xml:space="preserve">Nguyễn  Minh </v>
      </c>
      <c r="H126" s="58" t="s">
        <v>1184</v>
      </c>
      <c r="I126" s="58" t="s">
        <v>1183</v>
      </c>
      <c r="J126" s="59">
        <v>1960</v>
      </c>
      <c r="K126" s="51" t="str">
        <f t="shared" si="3"/>
        <v>Nguyễn  Minh Đức 1960</v>
      </c>
      <c r="L126" s="60" t="s">
        <v>1185</v>
      </c>
      <c r="M126" s="64"/>
      <c r="N126" s="67" t="s">
        <v>1142</v>
      </c>
      <c r="O126" s="62"/>
      <c r="P126" s="62"/>
      <c r="Q126" s="62">
        <v>1</v>
      </c>
      <c r="R126" s="62"/>
      <c r="S126" s="62"/>
      <c r="T126" s="62"/>
      <c r="U126" s="62"/>
      <c r="V126" s="62"/>
      <c r="W126" s="54">
        <v>1</v>
      </c>
      <c r="X126" s="54">
        <v>1</v>
      </c>
      <c r="Y126" s="54">
        <v>1</v>
      </c>
      <c r="Z126" s="54">
        <v>1</v>
      </c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</row>
    <row r="127" spans="1:47" ht="24.95" customHeight="1">
      <c r="A127" s="50" t="s">
        <v>785</v>
      </c>
      <c r="B127" s="51">
        <v>251</v>
      </c>
      <c r="C127" s="56" t="s">
        <v>1137</v>
      </c>
      <c r="D127" s="57" t="s">
        <v>1254</v>
      </c>
      <c r="E127" s="53" t="s">
        <v>1255</v>
      </c>
      <c r="F127" s="58" t="s">
        <v>1256</v>
      </c>
      <c r="G127" s="53" t="str">
        <f t="shared" si="2"/>
        <v xml:space="preserve">Nguyễn  Hồng </v>
      </c>
      <c r="H127" s="58" t="s">
        <v>1184</v>
      </c>
      <c r="I127" s="58" t="s">
        <v>1256</v>
      </c>
      <c r="J127" s="59">
        <v>1971</v>
      </c>
      <c r="K127" s="51" t="str">
        <f t="shared" si="3"/>
        <v>Nguyễn  Hồng Đức 1971</v>
      </c>
      <c r="L127" s="60" t="s">
        <v>1257</v>
      </c>
      <c r="M127" s="61"/>
      <c r="N127" s="67" t="s">
        <v>1142</v>
      </c>
      <c r="O127" s="62"/>
      <c r="P127" s="62"/>
      <c r="Q127" s="54">
        <v>1</v>
      </c>
      <c r="R127" s="62"/>
      <c r="S127" s="62"/>
      <c r="T127" s="62"/>
      <c r="U127" s="62"/>
      <c r="V127" s="62"/>
      <c r="W127" s="54">
        <v>1</v>
      </c>
      <c r="X127" s="54">
        <v>1</v>
      </c>
      <c r="Y127" s="54">
        <v>1</v>
      </c>
      <c r="Z127" s="54">
        <v>1</v>
      </c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</row>
    <row r="128" spans="1:47" ht="24.95" customHeight="1">
      <c r="A128" s="55" t="s">
        <v>1203</v>
      </c>
      <c r="B128" s="51">
        <v>234</v>
      </c>
      <c r="C128" s="56" t="s">
        <v>1137</v>
      </c>
      <c r="D128" s="57" t="s">
        <v>1175</v>
      </c>
      <c r="E128" s="53" t="s">
        <v>1176</v>
      </c>
      <c r="F128" s="58" t="s">
        <v>1177</v>
      </c>
      <c r="G128" s="53" t="str">
        <f t="shared" si="2"/>
        <v xml:space="preserve">Nguyễn Thùy </v>
      </c>
      <c r="H128" s="58" t="s">
        <v>1178</v>
      </c>
      <c r="I128" s="58" t="s">
        <v>1177</v>
      </c>
      <c r="J128" s="59">
        <v>1980</v>
      </c>
      <c r="K128" s="51" t="str">
        <f t="shared" si="3"/>
        <v>Nguyễn Thùy Dương 1980</v>
      </c>
      <c r="L128" s="73" t="s">
        <v>1179</v>
      </c>
      <c r="M128" s="61" t="s">
        <v>51</v>
      </c>
      <c r="N128" s="82" t="s">
        <v>1142</v>
      </c>
      <c r="O128" s="82"/>
      <c r="P128" s="82"/>
      <c r="Q128" s="62">
        <v>1</v>
      </c>
      <c r="R128" s="82"/>
      <c r="S128" s="82"/>
      <c r="T128" s="82"/>
      <c r="U128" s="82">
        <v>1</v>
      </c>
      <c r="V128" s="82">
        <v>1</v>
      </c>
      <c r="W128" s="54">
        <v>1</v>
      </c>
      <c r="X128" s="54">
        <v>1</v>
      </c>
      <c r="Y128" s="54">
        <v>1</v>
      </c>
      <c r="Z128" s="54">
        <v>1</v>
      </c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</row>
    <row r="129" spans="1:47" ht="24.95" customHeight="1">
      <c r="A129" s="50" t="s">
        <v>1424</v>
      </c>
      <c r="B129" s="51">
        <v>265</v>
      </c>
      <c r="C129" s="56" t="s">
        <v>1137</v>
      </c>
      <c r="D129" s="57" t="s">
        <v>1319</v>
      </c>
      <c r="E129" s="53" t="s">
        <v>1320</v>
      </c>
      <c r="F129" s="58" t="s">
        <v>1321</v>
      </c>
      <c r="G129" s="53" t="str">
        <f t="shared" si="2"/>
        <v xml:space="preserve">Nguyễn Thị Ngọc </v>
      </c>
      <c r="H129" s="58" t="s">
        <v>1046</v>
      </c>
      <c r="I129" s="58" t="s">
        <v>1321</v>
      </c>
      <c r="J129" s="59">
        <v>1978</v>
      </c>
      <c r="K129" s="51" t="str">
        <f t="shared" si="3"/>
        <v>Nguyễn Thị Ngọc Hiền 1978</v>
      </c>
      <c r="L129" s="60" t="s">
        <v>1322</v>
      </c>
      <c r="M129" s="61" t="s">
        <v>51</v>
      </c>
      <c r="N129" s="62" t="s">
        <v>1142</v>
      </c>
      <c r="O129" s="62"/>
      <c r="P129" s="62"/>
      <c r="Q129" s="54">
        <v>1</v>
      </c>
      <c r="R129" s="62"/>
      <c r="S129" s="62"/>
      <c r="T129" s="62"/>
      <c r="U129" s="62"/>
      <c r="V129" s="62"/>
      <c r="W129" s="54">
        <v>1</v>
      </c>
      <c r="X129" s="54">
        <v>1</v>
      </c>
      <c r="Y129" s="54">
        <v>1</v>
      </c>
      <c r="Z129" s="54">
        <v>1</v>
      </c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</row>
    <row r="130" spans="1:47" ht="24.95" customHeight="1">
      <c r="A130" s="55" t="s">
        <v>395</v>
      </c>
      <c r="B130" s="51">
        <v>228</v>
      </c>
      <c r="C130" s="56" t="s">
        <v>1137</v>
      </c>
      <c r="D130" s="68" t="s">
        <v>1138</v>
      </c>
      <c r="E130" s="53" t="s">
        <v>1139</v>
      </c>
      <c r="F130" s="58" t="s">
        <v>1140</v>
      </c>
      <c r="G130" s="53" t="str">
        <f t="shared" si="2"/>
        <v xml:space="preserve">Trần Trung </v>
      </c>
      <c r="H130" s="58" t="s">
        <v>482</v>
      </c>
      <c r="I130" s="58" t="s">
        <v>1140</v>
      </c>
      <c r="J130" s="59">
        <v>1978</v>
      </c>
      <c r="K130" s="51" t="str">
        <f t="shared" si="3"/>
        <v>Trần Trung Hiếu 1978</v>
      </c>
      <c r="L130" s="60" t="s">
        <v>1141</v>
      </c>
      <c r="M130" s="64"/>
      <c r="N130" s="62" t="s">
        <v>1142</v>
      </c>
      <c r="O130" s="62"/>
      <c r="P130" s="62"/>
      <c r="Q130" s="62">
        <v>1</v>
      </c>
      <c r="R130" s="62"/>
      <c r="S130" s="62"/>
      <c r="T130" s="62"/>
      <c r="U130" s="62"/>
      <c r="V130" s="62"/>
      <c r="W130" s="54">
        <v>1</v>
      </c>
      <c r="X130" s="54">
        <v>1</v>
      </c>
      <c r="Y130" s="54">
        <v>1</v>
      </c>
      <c r="Z130" s="54">
        <v>1</v>
      </c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</row>
    <row r="131" spans="1:47" ht="24.95" customHeight="1">
      <c r="A131" s="50" t="s">
        <v>373</v>
      </c>
      <c r="B131" s="51">
        <v>244</v>
      </c>
      <c r="C131" s="56" t="s">
        <v>1137</v>
      </c>
      <c r="D131" s="57" t="s">
        <v>1220</v>
      </c>
      <c r="E131" s="53" t="s">
        <v>1221</v>
      </c>
      <c r="F131" s="58" t="s">
        <v>1222</v>
      </c>
      <c r="G131" s="53" t="str">
        <f t="shared" si="2"/>
        <v xml:space="preserve">Mạnh Lê </v>
      </c>
      <c r="H131" s="58" t="s">
        <v>1223</v>
      </c>
      <c r="I131" s="58" t="s">
        <v>1222</v>
      </c>
      <c r="J131" s="59">
        <v>1979</v>
      </c>
      <c r="K131" s="51" t="str">
        <f t="shared" si="3"/>
        <v>Mạnh Lê Hoàn 1979</v>
      </c>
      <c r="L131" s="60" t="s">
        <v>1224</v>
      </c>
      <c r="M131" s="61"/>
      <c r="N131" s="62" t="s">
        <v>1142</v>
      </c>
      <c r="O131" s="62"/>
      <c r="P131" s="62"/>
      <c r="Q131" s="54">
        <v>1</v>
      </c>
      <c r="R131" s="62"/>
      <c r="S131" s="62"/>
      <c r="T131" s="62"/>
      <c r="U131" s="62"/>
      <c r="V131" s="62"/>
      <c r="W131" s="54">
        <v>1</v>
      </c>
      <c r="X131" s="54">
        <v>1</v>
      </c>
      <c r="Y131" s="54">
        <v>1</v>
      </c>
      <c r="Z131" s="54">
        <v>1</v>
      </c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</row>
    <row r="132" spans="1:47" ht="24.95" customHeight="1">
      <c r="A132" s="55" t="s">
        <v>122</v>
      </c>
      <c r="B132" s="51">
        <v>238</v>
      </c>
      <c r="C132" s="76" t="s">
        <v>1137</v>
      </c>
      <c r="D132" s="57" t="s">
        <v>1193</v>
      </c>
      <c r="E132" s="53" t="s">
        <v>1194</v>
      </c>
      <c r="F132" s="58" t="s">
        <v>1195</v>
      </c>
      <c r="G132" s="53" t="str">
        <f t="shared" si="2"/>
        <v xml:space="preserve">Lê Thế </v>
      </c>
      <c r="H132" s="58" t="s">
        <v>1196</v>
      </c>
      <c r="I132" s="58" t="s">
        <v>1195</v>
      </c>
      <c r="J132" s="59">
        <v>1965</v>
      </c>
      <c r="K132" s="51" t="str">
        <f t="shared" si="3"/>
        <v>Lê Thế Huân 1965</v>
      </c>
      <c r="L132" s="60" t="s">
        <v>1197</v>
      </c>
      <c r="M132" s="57"/>
      <c r="N132" s="62" t="s">
        <v>1142</v>
      </c>
      <c r="O132" s="62"/>
      <c r="P132" s="62"/>
      <c r="Q132" s="62">
        <v>1</v>
      </c>
      <c r="R132" s="62"/>
      <c r="S132" s="62"/>
      <c r="T132" s="62"/>
      <c r="U132" s="62"/>
      <c r="V132" s="62"/>
      <c r="W132" s="54">
        <v>1</v>
      </c>
      <c r="X132" s="54">
        <v>1</v>
      </c>
      <c r="Y132" s="54">
        <v>1</v>
      </c>
      <c r="Z132" s="54">
        <v>1</v>
      </c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</row>
    <row r="133" spans="1:47" ht="24.95" customHeight="1">
      <c r="A133" s="50" t="s">
        <v>128</v>
      </c>
      <c r="B133" s="51">
        <v>262</v>
      </c>
      <c r="C133" s="56" t="s">
        <v>1137</v>
      </c>
      <c r="D133" s="57" t="s">
        <v>1308</v>
      </c>
      <c r="E133" s="53" t="s">
        <v>1309</v>
      </c>
      <c r="F133" s="58" t="s">
        <v>1310</v>
      </c>
      <c r="G133" s="53" t="str">
        <f t="shared" si="2"/>
        <v xml:space="preserve">Tăng Cẩm </v>
      </c>
      <c r="H133" s="58" t="s">
        <v>1311</v>
      </c>
      <c r="I133" s="58" t="s">
        <v>1310</v>
      </c>
      <c r="J133" s="59">
        <v>1977</v>
      </c>
      <c r="K133" s="51" t="str">
        <f t="shared" si="3"/>
        <v>Tăng Cẩm Huê 1977</v>
      </c>
      <c r="L133" s="60" t="s">
        <v>1312</v>
      </c>
      <c r="M133" s="61" t="s">
        <v>51</v>
      </c>
      <c r="N133" s="82" t="s">
        <v>1142</v>
      </c>
      <c r="O133" s="82"/>
      <c r="P133" s="82"/>
      <c r="Q133" s="54">
        <v>1</v>
      </c>
      <c r="R133" s="82"/>
      <c r="S133" s="82"/>
      <c r="T133" s="82"/>
      <c r="U133" s="82"/>
      <c r="V133" s="82"/>
      <c r="W133" s="54">
        <v>1</v>
      </c>
      <c r="X133" s="54">
        <v>1</v>
      </c>
      <c r="Y133" s="54">
        <v>1</v>
      </c>
      <c r="Z133" s="54">
        <v>1</v>
      </c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Q133" s="82"/>
      <c r="AR133" s="82"/>
      <c r="AS133" s="82"/>
      <c r="AT133" s="82"/>
      <c r="AU133" s="82"/>
    </row>
    <row r="134" spans="1:47" s="101" customFormat="1" ht="24.95" customHeight="1">
      <c r="A134" s="55" t="s">
        <v>1072</v>
      </c>
      <c r="B134" s="51">
        <v>245</v>
      </c>
      <c r="C134" s="56" t="s">
        <v>1137</v>
      </c>
      <c r="D134" s="57" t="s">
        <v>1226</v>
      </c>
      <c r="E134" s="53" t="s">
        <v>1227</v>
      </c>
      <c r="F134" s="58" t="s">
        <v>1228</v>
      </c>
      <c r="G134" s="53" t="str">
        <f t="shared" si="2"/>
        <v xml:space="preserve">Nguyễn Thùy </v>
      </c>
      <c r="H134" s="58" t="s">
        <v>790</v>
      </c>
      <c r="I134" s="58" t="s">
        <v>1228</v>
      </c>
      <c r="J134" s="59">
        <v>1986</v>
      </c>
      <c r="K134" s="51" t="str">
        <f t="shared" si="3"/>
        <v>Nguyễn Thùy Linh 1986</v>
      </c>
      <c r="L134" s="60" t="s">
        <v>1229</v>
      </c>
      <c r="M134" s="61" t="s">
        <v>51</v>
      </c>
      <c r="N134" s="82" t="s">
        <v>1142</v>
      </c>
      <c r="O134" s="82"/>
      <c r="P134" s="82"/>
      <c r="Q134" s="62">
        <v>1</v>
      </c>
      <c r="R134" s="82"/>
      <c r="S134" s="82"/>
      <c r="T134" s="82"/>
      <c r="U134" s="82"/>
      <c r="V134" s="82"/>
      <c r="W134" s="54">
        <v>1</v>
      </c>
      <c r="X134" s="54">
        <v>1</v>
      </c>
      <c r="Y134" s="54">
        <v>1</v>
      </c>
      <c r="Z134" s="54">
        <v>1</v>
      </c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Q134" s="82"/>
      <c r="AR134" s="82"/>
      <c r="AS134" s="82"/>
      <c r="AT134" s="82"/>
      <c r="AU134" s="82"/>
    </row>
    <row r="135" spans="1:47" ht="24.95" customHeight="1">
      <c r="A135" s="50" t="s">
        <v>1219</v>
      </c>
      <c r="B135" s="51">
        <v>257</v>
      </c>
      <c r="C135" s="56" t="s">
        <v>1137</v>
      </c>
      <c r="D135" s="57" t="s">
        <v>1286</v>
      </c>
      <c r="E135" s="53" t="s">
        <v>1287</v>
      </c>
      <c r="F135" s="58" t="s">
        <v>1288</v>
      </c>
      <c r="G135" s="53" t="str">
        <f t="shared" si="2"/>
        <v xml:space="preserve">Đặng Đức </v>
      </c>
      <c r="H135" s="58" t="s">
        <v>65</v>
      </c>
      <c r="I135" s="58" t="s">
        <v>1288</v>
      </c>
      <c r="J135" s="59">
        <v>1974</v>
      </c>
      <c r="K135" s="51" t="str">
        <f t="shared" si="3"/>
        <v>Đặng Đức Minh 1974</v>
      </c>
      <c r="L135" s="60" t="s">
        <v>1289</v>
      </c>
      <c r="M135" s="57"/>
      <c r="N135" s="62" t="s">
        <v>1142</v>
      </c>
      <c r="O135" s="62"/>
      <c r="P135" s="62"/>
      <c r="Q135" s="54">
        <v>1</v>
      </c>
      <c r="R135" s="62"/>
      <c r="S135" s="62"/>
      <c r="T135" s="62"/>
      <c r="U135" s="62"/>
      <c r="V135" s="62"/>
      <c r="W135" s="54">
        <v>1</v>
      </c>
      <c r="X135" s="54">
        <v>1</v>
      </c>
      <c r="Y135" s="54">
        <v>1</v>
      </c>
      <c r="Z135" s="54">
        <v>1</v>
      </c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</row>
    <row r="136" spans="1:47" ht="24.95" customHeight="1">
      <c r="A136" s="55" t="s">
        <v>975</v>
      </c>
      <c r="B136" s="142">
        <v>424</v>
      </c>
      <c r="C136" s="56" t="s">
        <v>1137</v>
      </c>
      <c r="D136" s="147" t="s">
        <v>1190</v>
      </c>
      <c r="E136" s="53" t="s">
        <v>1137</v>
      </c>
      <c r="F136" s="58" t="s">
        <v>1792</v>
      </c>
      <c r="G136" s="53" t="str">
        <f t="shared" si="2"/>
        <v xml:space="preserve">Trần Giang </v>
      </c>
      <c r="H136" s="58" t="s">
        <v>340</v>
      </c>
      <c r="I136" s="58" t="s">
        <v>1792</v>
      </c>
      <c r="J136" s="59"/>
      <c r="K136" s="51" t="str">
        <f t="shared" si="3"/>
        <v xml:space="preserve">Trần Giang Nam </v>
      </c>
      <c r="L136" s="62"/>
      <c r="M136" s="62"/>
      <c r="N136" s="62" t="e">
        <v>#N/A</v>
      </c>
      <c r="O136" s="62"/>
      <c r="P136" s="62"/>
      <c r="Q136" s="62">
        <v>1</v>
      </c>
      <c r="R136" s="62"/>
      <c r="S136" s="62"/>
      <c r="T136" s="62"/>
      <c r="U136" s="62"/>
      <c r="V136" s="62"/>
      <c r="W136" s="54">
        <v>1</v>
      </c>
      <c r="X136" s="54">
        <v>1</v>
      </c>
      <c r="Y136" s="54">
        <v>1</v>
      </c>
      <c r="Z136" s="54">
        <v>1</v>
      </c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</row>
    <row r="137" spans="1:47" s="101" customFormat="1" ht="24.95" customHeight="1">
      <c r="A137" s="50" t="s">
        <v>272</v>
      </c>
      <c r="B137" s="51">
        <v>264</v>
      </c>
      <c r="C137" s="56" t="s">
        <v>1137</v>
      </c>
      <c r="D137" s="57" t="s">
        <v>1314</v>
      </c>
      <c r="E137" s="53" t="s">
        <v>1315</v>
      </c>
      <c r="F137" s="58" t="s">
        <v>1316</v>
      </c>
      <c r="G137" s="53" t="str">
        <f t="shared" si="2"/>
        <v xml:space="preserve">Nguyễn Thị Tố </v>
      </c>
      <c r="H137" s="58" t="s">
        <v>148</v>
      </c>
      <c r="I137" s="58" t="s">
        <v>1316</v>
      </c>
      <c r="J137" s="59">
        <v>1980</v>
      </c>
      <c r="K137" s="51" t="str">
        <f t="shared" si="3"/>
        <v>Nguyễn Thị Tố Nga 1980</v>
      </c>
      <c r="L137" s="60" t="s">
        <v>1317</v>
      </c>
      <c r="M137" s="61" t="s">
        <v>51</v>
      </c>
      <c r="N137" s="62" t="s">
        <v>1142</v>
      </c>
      <c r="O137" s="62"/>
      <c r="P137" s="62"/>
      <c r="Q137" s="54">
        <v>1</v>
      </c>
      <c r="R137" s="62"/>
      <c r="S137" s="62"/>
      <c r="T137" s="62"/>
      <c r="U137" s="62"/>
      <c r="V137" s="62"/>
      <c r="W137" s="54">
        <v>1</v>
      </c>
      <c r="X137" s="54">
        <v>1</v>
      </c>
      <c r="Y137" s="54">
        <v>1</v>
      </c>
      <c r="Z137" s="54">
        <v>1</v>
      </c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</row>
    <row r="138" spans="1:47" ht="24.95" customHeight="1">
      <c r="A138" s="55" t="s">
        <v>793</v>
      </c>
      <c r="B138" s="51">
        <v>261</v>
      </c>
      <c r="C138" s="56" t="s">
        <v>1137</v>
      </c>
      <c r="D138" s="57" t="s">
        <v>1303</v>
      </c>
      <c r="E138" s="53" t="s">
        <v>1304</v>
      </c>
      <c r="F138" s="58" t="s">
        <v>1305</v>
      </c>
      <c r="G138" s="53" t="str">
        <f t="shared" si="2"/>
        <v xml:space="preserve">Nguyễn Trần Thanh </v>
      </c>
      <c r="H138" s="58" t="s">
        <v>184</v>
      </c>
      <c r="I138" s="58" t="s">
        <v>1305</v>
      </c>
      <c r="J138" s="59">
        <v>1979</v>
      </c>
      <c r="K138" s="51" t="str">
        <f t="shared" si="3"/>
        <v>Nguyễn Trần Thanh Nhàn 1979</v>
      </c>
      <c r="L138" s="60" t="s">
        <v>1306</v>
      </c>
      <c r="M138" s="61" t="s">
        <v>51</v>
      </c>
      <c r="N138" s="62" t="s">
        <v>1142</v>
      </c>
      <c r="O138" s="62"/>
      <c r="P138" s="62"/>
      <c r="Q138" s="62">
        <v>1</v>
      </c>
      <c r="R138" s="62"/>
      <c r="S138" s="62"/>
      <c r="T138" s="62"/>
      <c r="U138" s="62"/>
      <c r="V138" s="62"/>
      <c r="W138" s="54">
        <v>1</v>
      </c>
      <c r="X138" s="54">
        <v>1</v>
      </c>
      <c r="Y138" s="54">
        <v>1</v>
      </c>
      <c r="Z138" s="54">
        <v>1</v>
      </c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</row>
    <row r="139" spans="1:47" ht="24.95" customHeight="1">
      <c r="A139" s="50" t="s">
        <v>44</v>
      </c>
      <c r="B139" s="51">
        <v>247</v>
      </c>
      <c r="C139" s="56" t="s">
        <v>1137</v>
      </c>
      <c r="D139" s="68" t="s">
        <v>1238</v>
      </c>
      <c r="E139" s="53" t="s">
        <v>1239</v>
      </c>
      <c r="F139" s="58" t="s">
        <v>1240</v>
      </c>
      <c r="G139" s="53" t="str">
        <f t="shared" ref="G139:G202" si="4">LEFT(F139,LEN(F139)-LEN(H139))</f>
        <v xml:space="preserve">Đỗ Huỳnh Thanh </v>
      </c>
      <c r="H139" s="58" t="s">
        <v>968</v>
      </c>
      <c r="I139" s="58" t="s">
        <v>1240</v>
      </c>
      <c r="J139" s="59">
        <v>1983</v>
      </c>
      <c r="K139" s="51" t="str">
        <f t="shared" ref="K139:K202" si="5">I139&amp;" "&amp;J139</f>
        <v>Đỗ Huỳnh Thanh Phong 1983</v>
      </c>
      <c r="L139" s="109" t="s">
        <v>1241</v>
      </c>
      <c r="M139" s="108"/>
      <c r="N139" s="62" t="s">
        <v>1142</v>
      </c>
      <c r="O139" s="62"/>
      <c r="P139" s="62"/>
      <c r="Q139" s="54">
        <v>1</v>
      </c>
      <c r="R139" s="62"/>
      <c r="S139" s="62"/>
      <c r="T139" s="62"/>
      <c r="U139" s="62"/>
      <c r="V139" s="62"/>
      <c r="W139" s="54">
        <v>1</v>
      </c>
      <c r="X139" s="54">
        <v>1</v>
      </c>
      <c r="Y139" s="54">
        <v>1</v>
      </c>
      <c r="Z139" s="54">
        <v>1</v>
      </c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</row>
    <row r="140" spans="1:47" ht="24.95" customHeight="1">
      <c r="A140" s="55" t="s">
        <v>836</v>
      </c>
      <c r="B140" s="51">
        <v>232</v>
      </c>
      <c r="C140" s="56" t="s">
        <v>1137</v>
      </c>
      <c r="D140" s="57" t="s">
        <v>1164</v>
      </c>
      <c r="E140" s="53" t="s">
        <v>1165</v>
      </c>
      <c r="F140" s="58" t="s">
        <v>1166</v>
      </c>
      <c r="G140" s="53" t="str">
        <f t="shared" si="4"/>
        <v xml:space="preserve">Nguyễn Anh </v>
      </c>
      <c r="H140" s="58" t="s">
        <v>1167</v>
      </c>
      <c r="I140" s="58" t="s">
        <v>1166</v>
      </c>
      <c r="J140" s="59">
        <v>1967</v>
      </c>
      <c r="K140" s="51" t="str">
        <f t="shared" si="5"/>
        <v>Nguyễn Anh Tăng 1967</v>
      </c>
      <c r="L140" s="60" t="s">
        <v>1168</v>
      </c>
      <c r="M140" s="61"/>
      <c r="N140" s="62" t="s">
        <v>1142</v>
      </c>
      <c r="O140" s="62"/>
      <c r="P140" s="62"/>
      <c r="Q140" s="62">
        <v>1</v>
      </c>
      <c r="R140" s="62"/>
      <c r="S140" s="62"/>
      <c r="T140" s="62"/>
      <c r="U140" s="62"/>
      <c r="V140" s="62"/>
      <c r="W140" s="54">
        <v>1</v>
      </c>
      <c r="X140" s="54">
        <v>1</v>
      </c>
      <c r="Y140" s="54">
        <v>1</v>
      </c>
      <c r="Z140" s="54">
        <v>1</v>
      </c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</row>
    <row r="141" spans="1:47" ht="24.95" customHeight="1">
      <c r="A141" s="50" t="s">
        <v>679</v>
      </c>
      <c r="B141" s="51">
        <v>241</v>
      </c>
      <c r="C141" s="56" t="s">
        <v>1137</v>
      </c>
      <c r="D141" s="57" t="s">
        <v>1204</v>
      </c>
      <c r="E141" s="53" t="s">
        <v>1205</v>
      </c>
      <c r="F141" s="58" t="s">
        <v>1206</v>
      </c>
      <c r="G141" s="53" t="str">
        <f t="shared" si="4"/>
        <v xml:space="preserve">Quách Minh </v>
      </c>
      <c r="H141" s="58" t="s">
        <v>1207</v>
      </c>
      <c r="I141" s="58" t="s">
        <v>1206</v>
      </c>
      <c r="J141" s="59">
        <v>1979</v>
      </c>
      <c r="K141" s="51" t="str">
        <f t="shared" si="5"/>
        <v>Quách Minh Thử 1979</v>
      </c>
      <c r="L141" s="60" t="s">
        <v>1208</v>
      </c>
      <c r="M141" s="61"/>
      <c r="N141" s="62" t="s">
        <v>1142</v>
      </c>
      <c r="O141" s="62"/>
      <c r="P141" s="62"/>
      <c r="Q141" s="54">
        <v>1</v>
      </c>
      <c r="R141" s="62"/>
      <c r="S141" s="62"/>
      <c r="T141" s="62"/>
      <c r="U141" s="62"/>
      <c r="V141" s="62"/>
      <c r="W141" s="54">
        <v>1</v>
      </c>
      <c r="X141" s="54">
        <v>1</v>
      </c>
      <c r="Y141" s="54">
        <v>1</v>
      </c>
      <c r="Z141" s="54">
        <v>1</v>
      </c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</row>
    <row r="142" spans="1:47" ht="24.95" customHeight="1">
      <c r="A142" s="55" t="s">
        <v>1419</v>
      </c>
      <c r="B142" s="51">
        <v>255</v>
      </c>
      <c r="C142" s="56" t="s">
        <v>1137</v>
      </c>
      <c r="D142" s="57" t="s">
        <v>1275</v>
      </c>
      <c r="E142" s="53" t="s">
        <v>1276</v>
      </c>
      <c r="F142" s="58" t="s">
        <v>1277</v>
      </c>
      <c r="G142" s="53" t="str">
        <f t="shared" si="4"/>
        <v xml:space="preserve">Trần  Công </v>
      </c>
      <c r="H142" s="58" t="s">
        <v>1278</v>
      </c>
      <c r="I142" s="58" t="s">
        <v>1277</v>
      </c>
      <c r="J142" s="59">
        <v>1972</v>
      </c>
      <c r="K142" s="51" t="str">
        <f t="shared" si="5"/>
        <v>Trần  Công Tiến 1972</v>
      </c>
      <c r="L142" s="60" t="s">
        <v>1279</v>
      </c>
      <c r="M142" s="61"/>
      <c r="N142" s="67" t="s">
        <v>1142</v>
      </c>
      <c r="O142" s="62"/>
      <c r="P142" s="62"/>
      <c r="Q142" s="62">
        <v>1</v>
      </c>
      <c r="R142" s="62"/>
      <c r="S142" s="62"/>
      <c r="T142" s="62"/>
      <c r="U142" s="62"/>
      <c r="V142" s="62"/>
      <c r="W142" s="54">
        <v>1</v>
      </c>
      <c r="X142" s="54">
        <v>1</v>
      </c>
      <c r="Y142" s="54">
        <v>1</v>
      </c>
      <c r="Z142" s="54">
        <v>1</v>
      </c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</row>
    <row r="143" spans="1:47" ht="24.95" customHeight="1">
      <c r="A143" s="50" t="s">
        <v>1087</v>
      </c>
      <c r="B143" s="51">
        <v>239</v>
      </c>
      <c r="C143" s="56" t="s">
        <v>1137</v>
      </c>
      <c r="D143" s="132" t="s">
        <v>1199</v>
      </c>
      <c r="E143" s="53" t="s">
        <v>1200</v>
      </c>
      <c r="F143" s="58" t="s">
        <v>1201</v>
      </c>
      <c r="G143" s="53" t="str">
        <f t="shared" si="4"/>
        <v xml:space="preserve">Trần Nguyên Bảo  </v>
      </c>
      <c r="H143" s="58" t="s">
        <v>710</v>
      </c>
      <c r="I143" s="58" t="s">
        <v>1201</v>
      </c>
      <c r="J143" s="59">
        <v>1977</v>
      </c>
      <c r="K143" s="51" t="str">
        <f t="shared" si="5"/>
        <v>Trần Nguyên Bảo  Trân 1977</v>
      </c>
      <c r="L143" s="133" t="s">
        <v>1202</v>
      </c>
      <c r="M143" s="134"/>
      <c r="N143" s="69" t="s">
        <v>1142</v>
      </c>
      <c r="O143" s="135"/>
      <c r="P143" s="135"/>
      <c r="Q143" s="54">
        <v>1</v>
      </c>
      <c r="R143" s="135"/>
      <c r="S143" s="135"/>
      <c r="T143" s="135"/>
      <c r="U143" s="135"/>
      <c r="V143" s="135"/>
      <c r="W143" s="54">
        <v>1</v>
      </c>
      <c r="X143" s="54">
        <v>1</v>
      </c>
      <c r="Y143" s="54">
        <v>1</v>
      </c>
      <c r="Z143" s="54">
        <v>1</v>
      </c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135"/>
      <c r="AM143" s="135"/>
      <c r="AN143" s="135"/>
      <c r="AO143" s="135"/>
      <c r="AP143" s="135"/>
      <c r="AQ143" s="135"/>
      <c r="AR143" s="135"/>
      <c r="AS143" s="135"/>
      <c r="AT143" s="135"/>
      <c r="AU143" s="135"/>
    </row>
    <row r="144" spans="1:47" ht="24.95" customHeight="1">
      <c r="A144" s="55" t="s">
        <v>674</v>
      </c>
      <c r="B144" s="51">
        <v>350</v>
      </c>
      <c r="C144" s="56" t="s">
        <v>1137</v>
      </c>
      <c r="D144" s="57" t="s">
        <v>1571</v>
      </c>
      <c r="E144" s="53" t="s">
        <v>1572</v>
      </c>
      <c r="F144" s="58" t="s">
        <v>1573</v>
      </c>
      <c r="G144" s="53" t="str">
        <f t="shared" si="4"/>
        <v xml:space="preserve">Trần Hiếu </v>
      </c>
      <c r="H144" s="58" t="s">
        <v>1574</v>
      </c>
      <c r="I144" s="58" t="s">
        <v>1573</v>
      </c>
      <c r="J144" s="59">
        <v>1977</v>
      </c>
      <c r="K144" s="51" t="str">
        <f t="shared" si="5"/>
        <v>Trần Hiếu Trinh 1977</v>
      </c>
      <c r="L144" s="60" t="s">
        <v>1575</v>
      </c>
      <c r="M144" s="61" t="s">
        <v>51</v>
      </c>
      <c r="N144" s="82" t="s">
        <v>1142</v>
      </c>
      <c r="O144" s="82"/>
      <c r="P144" s="82"/>
      <c r="Q144" s="62">
        <v>1</v>
      </c>
      <c r="R144" s="82"/>
      <c r="S144" s="82"/>
      <c r="T144" s="82"/>
      <c r="U144" s="82"/>
      <c r="V144" s="82"/>
      <c r="W144" s="54">
        <v>1</v>
      </c>
      <c r="X144" s="54">
        <v>1</v>
      </c>
      <c r="Y144" s="54">
        <v>1</v>
      </c>
      <c r="Z144" s="54">
        <v>1</v>
      </c>
      <c r="AA144" s="82"/>
      <c r="AB144" s="82"/>
      <c r="AC144" s="82"/>
      <c r="AD144" s="82">
        <v>1</v>
      </c>
      <c r="AE144" s="82">
        <v>1</v>
      </c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  <c r="AR144" s="82"/>
      <c r="AS144" s="82"/>
      <c r="AT144" s="82"/>
      <c r="AU144" s="82"/>
    </row>
    <row r="145" spans="1:47" ht="24.95" customHeight="1">
      <c r="A145" s="50" t="s">
        <v>1323</v>
      </c>
      <c r="B145" s="142">
        <v>418</v>
      </c>
      <c r="C145" s="56" t="s">
        <v>1137</v>
      </c>
      <c r="D145" s="74" t="s">
        <v>1767</v>
      </c>
      <c r="E145" s="53" t="s">
        <v>1768</v>
      </c>
      <c r="F145" s="58" t="s">
        <v>1769</v>
      </c>
      <c r="G145" s="53" t="str">
        <f t="shared" si="4"/>
        <v xml:space="preserve">Cao Văn  </v>
      </c>
      <c r="H145" s="58" t="s">
        <v>270</v>
      </c>
      <c r="I145" s="58" t="s">
        <v>1769</v>
      </c>
      <c r="J145" s="59">
        <v>1988</v>
      </c>
      <c r="K145" s="51" t="str">
        <f t="shared" si="5"/>
        <v>Cao Văn  Tuấn 1988</v>
      </c>
      <c r="L145" s="78" t="s">
        <v>1770</v>
      </c>
      <c r="M145" s="100"/>
      <c r="N145" s="62" t="e">
        <v>#N/A</v>
      </c>
      <c r="O145" s="62"/>
      <c r="P145" s="62"/>
      <c r="Q145" s="54">
        <v>1</v>
      </c>
      <c r="R145" s="62"/>
      <c r="S145" s="62"/>
      <c r="T145" s="62"/>
      <c r="U145" s="62"/>
      <c r="V145" s="62"/>
      <c r="W145" s="54">
        <v>1</v>
      </c>
      <c r="X145" s="54">
        <v>1</v>
      </c>
      <c r="Y145" s="54">
        <v>1</v>
      </c>
      <c r="Z145" s="54">
        <v>1</v>
      </c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</row>
    <row r="146" spans="1:47" ht="24.95" customHeight="1">
      <c r="A146" s="55" t="s">
        <v>228</v>
      </c>
      <c r="B146" s="51">
        <v>231</v>
      </c>
      <c r="C146" s="56" t="s">
        <v>1137</v>
      </c>
      <c r="D146" s="68" t="s">
        <v>1158</v>
      </c>
      <c r="E146" s="53" t="s">
        <v>1159</v>
      </c>
      <c r="F146" s="58" t="s">
        <v>1160</v>
      </c>
      <c r="G146" s="53" t="str">
        <f t="shared" si="4"/>
        <v xml:space="preserve">Nguyễn Văn  </v>
      </c>
      <c r="H146" s="58" t="s">
        <v>1161</v>
      </c>
      <c r="I146" s="58" t="s">
        <v>1160</v>
      </c>
      <c r="J146" s="59">
        <v>1973</v>
      </c>
      <c r="K146" s="51" t="str">
        <f t="shared" si="5"/>
        <v>Nguyễn Văn  Yên 1973</v>
      </c>
      <c r="L146" s="60" t="s">
        <v>1162</v>
      </c>
      <c r="M146" s="64"/>
      <c r="N146" s="67" t="s">
        <v>1142</v>
      </c>
      <c r="O146" s="62"/>
      <c r="P146" s="62"/>
      <c r="Q146" s="62">
        <v>1</v>
      </c>
      <c r="R146" s="62"/>
      <c r="S146" s="62"/>
      <c r="T146" s="62"/>
      <c r="U146" s="62"/>
      <c r="V146" s="62"/>
      <c r="W146" s="54">
        <v>1</v>
      </c>
      <c r="X146" s="54">
        <v>1</v>
      </c>
      <c r="Y146" s="54">
        <v>1</v>
      </c>
      <c r="Z146" s="54">
        <v>1</v>
      </c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</row>
    <row r="147" spans="1:47" ht="24.95" customHeight="1">
      <c r="A147" s="50" t="s">
        <v>132</v>
      </c>
      <c r="B147" s="51">
        <v>40</v>
      </c>
      <c r="C147" s="56" t="s">
        <v>235</v>
      </c>
      <c r="D147" s="57" t="s">
        <v>236</v>
      </c>
      <c r="E147" s="53" t="s">
        <v>237</v>
      </c>
      <c r="F147" s="58" t="s">
        <v>238</v>
      </c>
      <c r="G147" s="53" t="str">
        <f t="shared" si="4"/>
        <v xml:space="preserve">Nguyễn Thị Kim  </v>
      </c>
      <c r="H147" s="58" t="s">
        <v>239</v>
      </c>
      <c r="I147" s="58" t="s">
        <v>238</v>
      </c>
      <c r="J147" s="59">
        <v>1979</v>
      </c>
      <c r="K147" s="51" t="str">
        <f t="shared" si="5"/>
        <v>Nguyễn Thị Kim  Dung 1979</v>
      </c>
      <c r="L147" s="60" t="s">
        <v>240</v>
      </c>
      <c r="M147" s="61" t="s">
        <v>51</v>
      </c>
      <c r="N147" s="67" t="s">
        <v>241</v>
      </c>
      <c r="O147" s="62"/>
      <c r="P147" s="62"/>
      <c r="Q147" s="54">
        <v>1</v>
      </c>
      <c r="R147" s="62"/>
      <c r="S147" s="62"/>
      <c r="T147" s="62"/>
      <c r="U147" s="62"/>
      <c r="V147" s="62"/>
      <c r="W147" s="54">
        <v>1</v>
      </c>
      <c r="X147" s="54">
        <v>1</v>
      </c>
      <c r="Y147" s="54">
        <v>1</v>
      </c>
      <c r="Z147" s="54">
        <v>1</v>
      </c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</row>
    <row r="148" spans="1:47" ht="24.95" customHeight="1">
      <c r="A148" s="55" t="s">
        <v>261</v>
      </c>
      <c r="B148" s="51">
        <v>45</v>
      </c>
      <c r="C148" s="56" t="s">
        <v>235</v>
      </c>
      <c r="D148" s="70" t="s">
        <v>262</v>
      </c>
      <c r="E148" s="53" t="s">
        <v>263</v>
      </c>
      <c r="F148" s="58" t="s">
        <v>264</v>
      </c>
      <c r="G148" s="53" t="str">
        <f t="shared" si="4"/>
        <v xml:space="preserve">Hồng Mộng Tuyết </v>
      </c>
      <c r="H148" s="58" t="s">
        <v>239</v>
      </c>
      <c r="I148" s="58" t="s">
        <v>264</v>
      </c>
      <c r="J148" s="59">
        <v>1970</v>
      </c>
      <c r="K148" s="51" t="str">
        <f t="shared" si="5"/>
        <v>Hồng Mộng Tuyết Dung 1970</v>
      </c>
      <c r="L148" s="71" t="s">
        <v>265</v>
      </c>
      <c r="M148" s="72" t="s">
        <v>51</v>
      </c>
      <c r="N148" s="62" t="s">
        <v>241</v>
      </c>
      <c r="O148" s="62"/>
      <c r="P148" s="62"/>
      <c r="Q148" s="62">
        <v>1</v>
      </c>
      <c r="R148" s="62"/>
      <c r="S148" s="62"/>
      <c r="T148" s="62"/>
      <c r="U148" s="62"/>
      <c r="V148" s="62"/>
      <c r="W148" s="54">
        <v>1</v>
      </c>
      <c r="X148" s="54">
        <v>1</v>
      </c>
      <c r="Y148" s="54">
        <v>1</v>
      </c>
      <c r="Z148" s="54">
        <v>1</v>
      </c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</row>
    <row r="149" spans="1:47" ht="24.95" customHeight="1">
      <c r="A149" s="50" t="s">
        <v>150</v>
      </c>
      <c r="B149" s="51">
        <v>68</v>
      </c>
      <c r="C149" s="76" t="s">
        <v>235</v>
      </c>
      <c r="D149" s="61" t="s">
        <v>385</v>
      </c>
      <c r="E149" s="53" t="s">
        <v>386</v>
      </c>
      <c r="F149" s="58" t="s">
        <v>387</v>
      </c>
      <c r="G149" s="53" t="str">
        <f t="shared" si="4"/>
        <v xml:space="preserve">Phạm Lê Đông </v>
      </c>
      <c r="H149" s="58" t="s">
        <v>154</v>
      </c>
      <c r="I149" s="58" t="s">
        <v>387</v>
      </c>
      <c r="J149" s="59">
        <v>1991</v>
      </c>
      <c r="K149" s="51" t="str">
        <f t="shared" si="5"/>
        <v>Phạm Lê Đông Hưng 1991</v>
      </c>
      <c r="L149" s="102" t="s">
        <v>388</v>
      </c>
      <c r="M149" s="64"/>
      <c r="N149" s="62" t="s">
        <v>241</v>
      </c>
      <c r="O149" s="62"/>
      <c r="P149" s="62"/>
      <c r="Q149" s="54">
        <v>1</v>
      </c>
      <c r="R149" s="62"/>
      <c r="S149" s="62"/>
      <c r="T149" s="62"/>
      <c r="U149" s="62"/>
      <c r="V149" s="62"/>
      <c r="W149" s="54">
        <v>1</v>
      </c>
      <c r="X149" s="54">
        <v>1</v>
      </c>
      <c r="Y149" s="54">
        <v>1</v>
      </c>
      <c r="Z149" s="54">
        <v>1</v>
      </c>
      <c r="AA149" s="62"/>
      <c r="AB149" s="62"/>
      <c r="AC149" s="62">
        <v>1</v>
      </c>
      <c r="AD149" s="62"/>
      <c r="AE149" s="62">
        <v>1</v>
      </c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</row>
    <row r="150" spans="1:47" ht="24.95" customHeight="1">
      <c r="A150" s="55" t="s">
        <v>712</v>
      </c>
      <c r="B150" s="51">
        <v>44</v>
      </c>
      <c r="C150" s="56" t="s">
        <v>235</v>
      </c>
      <c r="D150" s="77" t="s">
        <v>256</v>
      </c>
      <c r="E150" s="53" t="s">
        <v>257</v>
      </c>
      <c r="F150" s="58" t="s">
        <v>258</v>
      </c>
      <c r="G150" s="53" t="str">
        <f t="shared" si="4"/>
        <v xml:space="preserve">Nguyễn  </v>
      </c>
      <c r="H150" s="58" t="s">
        <v>259</v>
      </c>
      <c r="I150" s="58" t="s">
        <v>258</v>
      </c>
      <c r="J150" s="59">
        <v>1965</v>
      </c>
      <c r="K150" s="51" t="str">
        <f t="shared" si="5"/>
        <v>Nguyễn  Kính 1965</v>
      </c>
      <c r="L150" s="90" t="s">
        <v>260</v>
      </c>
      <c r="M150" s="91"/>
      <c r="N150" s="67" t="s">
        <v>241</v>
      </c>
      <c r="O150" s="81"/>
      <c r="P150" s="81"/>
      <c r="Q150" s="62">
        <v>1</v>
      </c>
      <c r="R150" s="81"/>
      <c r="S150" s="81"/>
      <c r="T150" s="81"/>
      <c r="U150" s="81"/>
      <c r="V150" s="81"/>
      <c r="W150" s="54">
        <v>1</v>
      </c>
      <c r="X150" s="54">
        <v>1</v>
      </c>
      <c r="Y150" s="54">
        <v>1</v>
      </c>
      <c r="Z150" s="54">
        <v>1</v>
      </c>
      <c r="AA150" s="81"/>
      <c r="AB150" s="81"/>
      <c r="AC150" s="81">
        <v>1</v>
      </c>
      <c r="AD150" s="81">
        <v>1</v>
      </c>
      <c r="AE150" s="81">
        <v>1</v>
      </c>
      <c r="AF150" s="81">
        <v>1</v>
      </c>
      <c r="AG150" s="81">
        <v>1</v>
      </c>
      <c r="AH150" s="81">
        <v>1</v>
      </c>
      <c r="AI150" s="81"/>
      <c r="AJ150" s="81"/>
      <c r="AK150" s="81">
        <v>1</v>
      </c>
      <c r="AL150" s="81"/>
      <c r="AM150" s="81"/>
      <c r="AN150" s="81">
        <v>1</v>
      </c>
      <c r="AO150" s="81">
        <v>1</v>
      </c>
      <c r="AP150" s="81"/>
      <c r="AQ150" s="81"/>
      <c r="AR150" s="81"/>
      <c r="AS150" s="81"/>
      <c r="AT150" s="81"/>
      <c r="AU150" s="81"/>
    </row>
    <row r="151" spans="1:47" ht="24.95" customHeight="1">
      <c r="A151" s="50" t="s">
        <v>1230</v>
      </c>
      <c r="B151" s="51">
        <v>330</v>
      </c>
      <c r="C151" s="56" t="s">
        <v>235</v>
      </c>
      <c r="D151" s="57" t="s">
        <v>1545</v>
      </c>
      <c r="E151" s="53" t="s">
        <v>1546</v>
      </c>
      <c r="F151" s="58" t="s">
        <v>1547</v>
      </c>
      <c r="G151" s="53" t="str">
        <f t="shared" si="4"/>
        <v xml:space="preserve">Đỗ Thị  </v>
      </c>
      <c r="H151" s="58" t="s">
        <v>1548</v>
      </c>
      <c r="I151" s="58" t="s">
        <v>1547</v>
      </c>
      <c r="J151" s="59">
        <v>1965</v>
      </c>
      <c r="K151" s="51" t="str">
        <f t="shared" si="5"/>
        <v>Đỗ Thị  Ngọc 1965</v>
      </c>
      <c r="L151" s="60" t="s">
        <v>1549</v>
      </c>
      <c r="M151" s="61" t="s">
        <v>51</v>
      </c>
      <c r="N151" s="67" t="s">
        <v>241</v>
      </c>
      <c r="O151" s="62"/>
      <c r="P151" s="62"/>
      <c r="Q151" s="54">
        <v>1</v>
      </c>
      <c r="R151" s="62"/>
      <c r="S151" s="62"/>
      <c r="T151" s="62"/>
      <c r="U151" s="62"/>
      <c r="V151" s="62"/>
      <c r="W151" s="54">
        <v>1</v>
      </c>
      <c r="X151" s="54">
        <v>1</v>
      </c>
      <c r="Y151" s="54">
        <v>1</v>
      </c>
      <c r="Z151" s="54">
        <v>1</v>
      </c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</row>
    <row r="152" spans="1:47" ht="24.95" customHeight="1">
      <c r="A152" s="55" t="s">
        <v>906</v>
      </c>
      <c r="B152" s="51">
        <v>397</v>
      </c>
      <c r="C152" s="56" t="s">
        <v>235</v>
      </c>
      <c r="D152" s="74" t="s">
        <v>1664</v>
      </c>
      <c r="E152" s="53" t="s">
        <v>1665</v>
      </c>
      <c r="F152" s="58" t="s">
        <v>1666</v>
      </c>
      <c r="G152" s="53" t="str">
        <f t="shared" si="4"/>
        <v xml:space="preserve">Lê Hửu </v>
      </c>
      <c r="H152" s="58" t="s">
        <v>365</v>
      </c>
      <c r="I152" s="58" t="s">
        <v>1666</v>
      </c>
      <c r="J152" s="59">
        <v>1994</v>
      </c>
      <c r="K152" s="51" t="str">
        <f t="shared" si="5"/>
        <v>Lê Hửu Nhân 1994</v>
      </c>
      <c r="L152" s="78" t="s">
        <v>1667</v>
      </c>
      <c r="M152" s="100"/>
      <c r="N152" s="62" t="s">
        <v>241</v>
      </c>
      <c r="O152" s="62"/>
      <c r="P152" s="62"/>
      <c r="Q152" s="62">
        <v>1</v>
      </c>
      <c r="R152" s="62"/>
      <c r="S152" s="62"/>
      <c r="T152" s="62"/>
      <c r="U152" s="62"/>
      <c r="V152" s="62"/>
      <c r="W152" s="54">
        <v>1</v>
      </c>
      <c r="X152" s="54">
        <v>1</v>
      </c>
      <c r="Y152" s="54">
        <v>1</v>
      </c>
      <c r="Z152" s="54">
        <v>1</v>
      </c>
      <c r="AA152" s="62"/>
      <c r="AB152" s="62"/>
      <c r="AC152" s="62"/>
      <c r="AD152" s="62">
        <v>1</v>
      </c>
      <c r="AE152" s="62"/>
      <c r="AF152" s="62"/>
      <c r="AG152" s="62"/>
      <c r="AH152" s="62"/>
      <c r="AI152" s="62"/>
      <c r="AJ152" s="62">
        <v>1</v>
      </c>
      <c r="AK152" s="62">
        <v>1</v>
      </c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</row>
    <row r="153" spans="1:47" ht="24.95" customHeight="1">
      <c r="A153" s="50" t="s">
        <v>970</v>
      </c>
      <c r="B153" s="51">
        <v>61</v>
      </c>
      <c r="C153" s="56" t="s">
        <v>235</v>
      </c>
      <c r="D153" s="64" t="s">
        <v>343</v>
      </c>
      <c r="E153" s="53" t="s">
        <v>344</v>
      </c>
      <c r="F153" s="58" t="s">
        <v>345</v>
      </c>
      <c r="G153" s="53" t="str">
        <f t="shared" si="4"/>
        <v xml:space="preserve">Nguyễn Thị Hồng </v>
      </c>
      <c r="H153" s="58" t="s">
        <v>346</v>
      </c>
      <c r="I153" s="58" t="s">
        <v>345</v>
      </c>
      <c r="J153" s="59">
        <v>1991</v>
      </c>
      <c r="K153" s="51" t="str">
        <f t="shared" si="5"/>
        <v>Nguyễn Thị Hồng Thắm 1991</v>
      </c>
      <c r="L153" s="73" t="s">
        <v>347</v>
      </c>
      <c r="M153" s="74" t="s">
        <v>51</v>
      </c>
      <c r="N153" s="62" t="s">
        <v>241</v>
      </c>
      <c r="O153" s="62"/>
      <c r="P153" s="62"/>
      <c r="Q153" s="54">
        <v>1</v>
      </c>
      <c r="R153" s="62"/>
      <c r="S153" s="62"/>
      <c r="T153" s="62"/>
      <c r="U153" s="62"/>
      <c r="V153" s="62"/>
      <c r="W153" s="54">
        <v>1</v>
      </c>
      <c r="X153" s="54">
        <v>1</v>
      </c>
      <c r="Y153" s="54">
        <v>1</v>
      </c>
      <c r="Z153" s="54">
        <v>1</v>
      </c>
      <c r="AA153" s="62"/>
      <c r="AB153" s="62"/>
      <c r="AC153" s="62"/>
      <c r="AD153" s="62">
        <v>1</v>
      </c>
      <c r="AE153" s="62"/>
      <c r="AF153" s="62"/>
      <c r="AG153" s="62"/>
      <c r="AH153" s="62"/>
      <c r="AI153" s="62"/>
      <c r="AJ153" s="62">
        <v>1</v>
      </c>
      <c r="AK153" s="62">
        <v>1</v>
      </c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</row>
    <row r="154" spans="1:47" s="101" customFormat="1" ht="24.95" customHeight="1">
      <c r="A154" s="55" t="s">
        <v>901</v>
      </c>
      <c r="B154" s="51">
        <v>47</v>
      </c>
      <c r="C154" s="76" t="s">
        <v>235</v>
      </c>
      <c r="D154" s="83" t="s">
        <v>273</v>
      </c>
      <c r="E154" s="53" t="s">
        <v>274</v>
      </c>
      <c r="F154" s="58" t="s">
        <v>275</v>
      </c>
      <c r="G154" s="53" t="str">
        <f t="shared" si="4"/>
        <v xml:space="preserve">Trần Thị Minh </v>
      </c>
      <c r="H154" s="58" t="s">
        <v>276</v>
      </c>
      <c r="I154" s="58" t="s">
        <v>275</v>
      </c>
      <c r="J154" s="59">
        <v>1983</v>
      </c>
      <c r="K154" s="51" t="str">
        <f t="shared" si="5"/>
        <v>Trần Thị Minh Thoa 1983</v>
      </c>
      <c r="L154" s="84" t="s">
        <v>277</v>
      </c>
      <c r="M154" s="85" t="s">
        <v>51</v>
      </c>
      <c r="N154" s="86" t="s">
        <v>241</v>
      </c>
      <c r="O154" s="86"/>
      <c r="P154" s="86"/>
      <c r="Q154" s="62">
        <v>1</v>
      </c>
      <c r="R154" s="86"/>
      <c r="S154" s="86"/>
      <c r="T154" s="86"/>
      <c r="U154" s="86"/>
      <c r="V154" s="86"/>
      <c r="W154" s="54">
        <v>1</v>
      </c>
      <c r="X154" s="54">
        <v>1</v>
      </c>
      <c r="Y154" s="54">
        <v>1</v>
      </c>
      <c r="Z154" s="54">
        <v>1</v>
      </c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86"/>
      <c r="AS154" s="86"/>
      <c r="AT154" s="86"/>
      <c r="AU154" s="86"/>
    </row>
    <row r="155" spans="1:47" ht="24.95" customHeight="1">
      <c r="A155" s="50" t="s">
        <v>379</v>
      </c>
      <c r="B155" s="51">
        <v>329</v>
      </c>
      <c r="C155" s="56" t="s">
        <v>235</v>
      </c>
      <c r="D155" s="57" t="s">
        <v>1540</v>
      </c>
      <c r="E155" s="53" t="s">
        <v>1541</v>
      </c>
      <c r="F155" s="58" t="s">
        <v>1542</v>
      </c>
      <c r="G155" s="53" t="str">
        <f t="shared" si="4"/>
        <v xml:space="preserve">Nguyễn Thị </v>
      </c>
      <c r="H155" s="58" t="s">
        <v>1388</v>
      </c>
      <c r="I155" s="58" t="s">
        <v>1542</v>
      </c>
      <c r="J155" s="59">
        <v>1973</v>
      </c>
      <c r="K155" s="51" t="str">
        <f t="shared" si="5"/>
        <v>Nguyễn Thị Thùy 1973</v>
      </c>
      <c r="L155" s="60" t="s">
        <v>1543</v>
      </c>
      <c r="M155" s="61" t="s">
        <v>51</v>
      </c>
      <c r="N155" s="67" t="s">
        <v>241</v>
      </c>
      <c r="O155" s="62"/>
      <c r="P155" s="62"/>
      <c r="Q155" s="54">
        <v>1</v>
      </c>
      <c r="R155" s="62"/>
      <c r="S155" s="62"/>
      <c r="T155" s="62"/>
      <c r="U155" s="62"/>
      <c r="V155" s="62"/>
      <c r="W155" s="54">
        <v>1</v>
      </c>
      <c r="X155" s="54">
        <v>1</v>
      </c>
      <c r="Y155" s="54">
        <v>1</v>
      </c>
      <c r="Z155" s="54">
        <v>1</v>
      </c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</row>
    <row r="156" spans="1:47" ht="24.95" customHeight="1">
      <c r="A156" s="55" t="s">
        <v>1359</v>
      </c>
      <c r="B156" s="51">
        <v>398</v>
      </c>
      <c r="C156" s="56" t="s">
        <v>235</v>
      </c>
      <c r="D156" s="74" t="s">
        <v>1669</v>
      </c>
      <c r="E156" s="53" t="s">
        <v>1670</v>
      </c>
      <c r="F156" s="58" t="s">
        <v>1671</v>
      </c>
      <c r="G156" s="53" t="str">
        <f t="shared" si="4"/>
        <v xml:space="preserve">Nguyễn Thị Minh </v>
      </c>
      <c r="H156" s="58" t="s">
        <v>1388</v>
      </c>
      <c r="I156" s="58" t="s">
        <v>1671</v>
      </c>
      <c r="J156" s="59">
        <v>1993</v>
      </c>
      <c r="K156" s="51" t="str">
        <f t="shared" si="5"/>
        <v>Nguyễn Thị Minh Thùy 1993</v>
      </c>
      <c r="L156" s="78" t="s">
        <v>1672</v>
      </c>
      <c r="M156" s="100" t="s">
        <v>51</v>
      </c>
      <c r="N156" s="62" t="s">
        <v>241</v>
      </c>
      <c r="O156" s="62"/>
      <c r="P156" s="62"/>
      <c r="Q156" s="62">
        <v>1</v>
      </c>
      <c r="R156" s="62"/>
      <c r="S156" s="62"/>
      <c r="T156" s="62"/>
      <c r="U156" s="62"/>
      <c r="V156" s="62"/>
      <c r="W156" s="54">
        <v>1</v>
      </c>
      <c r="X156" s="54">
        <v>1</v>
      </c>
      <c r="Y156" s="54">
        <v>1</v>
      </c>
      <c r="Z156" s="54">
        <v>1</v>
      </c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</row>
    <row r="157" spans="1:47" ht="24.95" customHeight="1">
      <c r="A157" s="50" t="s">
        <v>1125</v>
      </c>
      <c r="B157" s="51">
        <v>80</v>
      </c>
      <c r="C157" s="56" t="s">
        <v>235</v>
      </c>
      <c r="D157" s="98" t="s">
        <v>451</v>
      </c>
      <c r="E157" s="53" t="s">
        <v>452</v>
      </c>
      <c r="F157" s="58" t="s">
        <v>453</v>
      </c>
      <c r="G157" s="53" t="str">
        <f t="shared" si="4"/>
        <v xml:space="preserve">Trần Thị Thảo  </v>
      </c>
      <c r="H157" s="58" t="s">
        <v>454</v>
      </c>
      <c r="I157" s="58" t="s">
        <v>453</v>
      </c>
      <c r="J157" s="59">
        <v>1988</v>
      </c>
      <c r="K157" s="51" t="str">
        <f t="shared" si="5"/>
        <v>Trần Thị Thảo  Vân 1988</v>
      </c>
      <c r="L157" s="106" t="s">
        <v>455</v>
      </c>
      <c r="M157" s="107" t="s">
        <v>51</v>
      </c>
      <c r="N157" s="67" t="s">
        <v>241</v>
      </c>
      <c r="O157" s="82"/>
      <c r="P157" s="82"/>
      <c r="Q157" s="54">
        <v>1</v>
      </c>
      <c r="R157" s="82"/>
      <c r="S157" s="82"/>
      <c r="T157" s="82"/>
      <c r="U157" s="82"/>
      <c r="V157" s="82"/>
      <c r="W157" s="54">
        <v>1</v>
      </c>
      <c r="X157" s="54">
        <v>1</v>
      </c>
      <c r="Y157" s="54">
        <v>1</v>
      </c>
      <c r="Z157" s="54">
        <v>1</v>
      </c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>
        <v>1</v>
      </c>
      <c r="AL157" s="82"/>
      <c r="AM157" s="82"/>
      <c r="AN157" s="82"/>
      <c r="AO157" s="82"/>
      <c r="AP157" s="82"/>
      <c r="AQ157" s="82"/>
      <c r="AR157" s="82"/>
      <c r="AS157" s="82"/>
      <c r="AT157" s="82"/>
      <c r="AU157" s="82"/>
    </row>
    <row r="158" spans="1:47" ht="24.95" customHeight="1">
      <c r="A158" s="55" t="s">
        <v>964</v>
      </c>
      <c r="B158" s="51">
        <v>6</v>
      </c>
      <c r="C158" s="56" t="s">
        <v>69</v>
      </c>
      <c r="D158" s="57" t="s">
        <v>77</v>
      </c>
      <c r="E158" s="53" t="s">
        <v>78</v>
      </c>
      <c r="F158" s="58" t="s">
        <v>79</v>
      </c>
      <c r="G158" s="53" t="str">
        <f t="shared" si="4"/>
        <v xml:space="preserve">Trần  Văn Cu </v>
      </c>
      <c r="H158" s="58" t="s">
        <v>80</v>
      </c>
      <c r="I158" s="58" t="s">
        <v>79</v>
      </c>
      <c r="J158" s="59">
        <v>1964</v>
      </c>
      <c r="K158" s="51" t="str">
        <f t="shared" si="5"/>
        <v>Trần  Văn Cu Anh 1964</v>
      </c>
      <c r="L158" s="60" t="s">
        <v>81</v>
      </c>
      <c r="M158" s="61"/>
      <c r="N158" s="66" t="s">
        <v>75</v>
      </c>
      <c r="O158" s="62"/>
      <c r="P158" s="62"/>
      <c r="Q158" s="62">
        <v>1</v>
      </c>
      <c r="R158" s="62"/>
      <c r="S158" s="62">
        <v>1</v>
      </c>
      <c r="T158" s="62"/>
      <c r="U158" s="62"/>
      <c r="V158" s="62"/>
      <c r="W158" s="54">
        <v>1</v>
      </c>
      <c r="X158" s="54">
        <v>1</v>
      </c>
      <c r="Y158" s="54">
        <v>1</v>
      </c>
      <c r="Z158" s="54">
        <v>1</v>
      </c>
      <c r="AA158" s="62"/>
      <c r="AB158" s="62"/>
      <c r="AC158" s="62">
        <v>1</v>
      </c>
      <c r="AD158" s="62"/>
      <c r="AE158" s="62"/>
      <c r="AF158" s="62">
        <v>1</v>
      </c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</row>
    <row r="159" spans="1:47" ht="24.95" customHeight="1">
      <c r="A159" s="50" t="s">
        <v>723</v>
      </c>
      <c r="B159" s="51">
        <v>371</v>
      </c>
      <c r="C159" s="56" t="s">
        <v>69</v>
      </c>
      <c r="D159" s="108" t="s">
        <v>1593</v>
      </c>
      <c r="E159" s="53" t="s">
        <v>1594</v>
      </c>
      <c r="F159" s="58" t="s">
        <v>1595</v>
      </c>
      <c r="G159" s="53" t="str">
        <f t="shared" si="4"/>
        <v xml:space="preserve">Nguyễn Văn </v>
      </c>
      <c r="H159" s="58" t="s">
        <v>1596</v>
      </c>
      <c r="I159" s="58" t="s">
        <v>1595</v>
      </c>
      <c r="J159" s="59">
        <v>1979</v>
      </c>
      <c r="K159" s="51" t="str">
        <f t="shared" si="5"/>
        <v>Nguyễn Văn Chì 1979</v>
      </c>
      <c r="L159" s="109" t="s">
        <v>1597</v>
      </c>
      <c r="M159" s="108"/>
      <c r="N159" s="62" t="s">
        <v>75</v>
      </c>
      <c r="O159" s="62"/>
      <c r="P159" s="62"/>
      <c r="Q159" s="54">
        <v>1</v>
      </c>
      <c r="R159" s="62"/>
      <c r="S159" s="62"/>
      <c r="T159" s="62"/>
      <c r="U159" s="62"/>
      <c r="V159" s="62"/>
      <c r="W159" s="54">
        <v>1</v>
      </c>
      <c r="X159" s="54">
        <v>1</v>
      </c>
      <c r="Y159" s="54">
        <v>1</v>
      </c>
      <c r="Z159" s="54">
        <v>1</v>
      </c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</row>
    <row r="160" spans="1:47" ht="24.95" customHeight="1">
      <c r="A160" s="55" t="s">
        <v>700</v>
      </c>
      <c r="B160" s="51">
        <v>92</v>
      </c>
      <c r="C160" s="56" t="s">
        <v>69</v>
      </c>
      <c r="D160" s="77" t="s">
        <v>503</v>
      </c>
      <c r="E160" s="53" t="s">
        <v>504</v>
      </c>
      <c r="F160" s="58" t="s">
        <v>505</v>
      </c>
      <c r="G160" s="53" t="str">
        <f t="shared" si="4"/>
        <v xml:space="preserve">Lâm Viết </v>
      </c>
      <c r="H160" s="58" t="s">
        <v>506</v>
      </c>
      <c r="I160" s="58" t="s">
        <v>505</v>
      </c>
      <c r="J160" s="59">
        <v>1976</v>
      </c>
      <c r="K160" s="51" t="str">
        <f t="shared" si="5"/>
        <v>Lâm Viết Dũng 1976</v>
      </c>
      <c r="L160" s="90" t="s">
        <v>507</v>
      </c>
      <c r="M160" s="91"/>
      <c r="N160" s="80" t="s">
        <v>290</v>
      </c>
      <c r="O160" s="81"/>
      <c r="P160" s="81"/>
      <c r="Q160" s="62">
        <v>1</v>
      </c>
      <c r="R160" s="81"/>
      <c r="S160" s="81"/>
      <c r="T160" s="81"/>
      <c r="U160" s="81"/>
      <c r="V160" s="81"/>
      <c r="W160" s="54">
        <v>1</v>
      </c>
      <c r="X160" s="54">
        <v>1</v>
      </c>
      <c r="Y160" s="54">
        <v>1</v>
      </c>
      <c r="Z160" s="54">
        <v>1</v>
      </c>
      <c r="AA160" s="81"/>
      <c r="AB160" s="81"/>
      <c r="AC160" s="81">
        <v>1</v>
      </c>
      <c r="AD160" s="81">
        <v>1</v>
      </c>
      <c r="AE160" s="81">
        <v>1</v>
      </c>
      <c r="AF160" s="81">
        <v>1</v>
      </c>
      <c r="AG160" s="81">
        <v>1</v>
      </c>
      <c r="AH160" s="81">
        <v>1</v>
      </c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</row>
    <row r="161" spans="1:47" ht="24.95" customHeight="1">
      <c r="A161" s="50" t="s">
        <v>1077</v>
      </c>
      <c r="B161" s="142">
        <v>429</v>
      </c>
      <c r="C161" s="56" t="s">
        <v>69</v>
      </c>
      <c r="D161" s="74" t="s">
        <v>1815</v>
      </c>
      <c r="E161" s="53" t="s">
        <v>1816</v>
      </c>
      <c r="F161" s="58" t="s">
        <v>1817</v>
      </c>
      <c r="G161" s="53" t="str">
        <f t="shared" si="4"/>
        <v xml:space="preserve">Nguyễn Thanh </v>
      </c>
      <c r="H161" s="58" t="s">
        <v>1046</v>
      </c>
      <c r="I161" s="58" t="s">
        <v>1817</v>
      </c>
      <c r="J161" s="59">
        <v>1986</v>
      </c>
      <c r="K161" s="51" t="str">
        <f t="shared" si="5"/>
        <v>Nguyễn Thanh Hiền 1986</v>
      </c>
      <c r="L161" s="78" t="s">
        <v>1818</v>
      </c>
      <c r="M161" s="100"/>
      <c r="N161" s="62" t="s">
        <v>75</v>
      </c>
      <c r="O161" s="62"/>
      <c r="P161" s="62"/>
      <c r="Q161" s="54">
        <v>1</v>
      </c>
      <c r="R161" s="62"/>
      <c r="S161" s="62">
        <v>1</v>
      </c>
      <c r="T161" s="62"/>
      <c r="U161" s="62"/>
      <c r="V161" s="62"/>
      <c r="W161" s="54">
        <v>1</v>
      </c>
      <c r="X161" s="54">
        <v>1</v>
      </c>
      <c r="Y161" s="54">
        <v>1</v>
      </c>
      <c r="Z161" s="54">
        <v>1</v>
      </c>
      <c r="AA161" s="62"/>
      <c r="AB161" s="62"/>
      <c r="AC161" s="62">
        <v>1</v>
      </c>
      <c r="AD161" s="62"/>
      <c r="AE161" s="62">
        <v>1</v>
      </c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>
        <v>1</v>
      </c>
      <c r="AQ161" s="62"/>
      <c r="AR161" s="62"/>
      <c r="AS161" s="62"/>
      <c r="AT161" s="62"/>
      <c r="AU161" s="62"/>
    </row>
    <row r="162" spans="1:47" s="65" customFormat="1" ht="24.95" customHeight="1">
      <c r="A162" s="55" t="s">
        <v>718</v>
      </c>
      <c r="B162" s="51">
        <v>52</v>
      </c>
      <c r="C162" s="56" t="s">
        <v>69</v>
      </c>
      <c r="D162" s="68" t="s">
        <v>292</v>
      </c>
      <c r="E162" s="53" t="s">
        <v>293</v>
      </c>
      <c r="F162" s="58" t="s">
        <v>294</v>
      </c>
      <c r="G162" s="53" t="str">
        <f t="shared" si="4"/>
        <v xml:space="preserve">Nguyễn Thị </v>
      </c>
      <c r="H162" s="58" t="s">
        <v>295</v>
      </c>
      <c r="I162" s="58" t="s">
        <v>294</v>
      </c>
      <c r="J162" s="59">
        <v>1965</v>
      </c>
      <c r="K162" s="51" t="str">
        <f t="shared" si="5"/>
        <v>Nguyễn Thị Hoa 1965</v>
      </c>
      <c r="L162" s="60" t="s">
        <v>296</v>
      </c>
      <c r="M162" s="64" t="s">
        <v>51</v>
      </c>
      <c r="N162" s="62" t="s">
        <v>75</v>
      </c>
      <c r="O162" s="62"/>
      <c r="P162" s="62"/>
      <c r="Q162" s="62">
        <v>1</v>
      </c>
      <c r="R162" s="62"/>
      <c r="S162" s="62"/>
      <c r="T162" s="62"/>
      <c r="U162" s="62"/>
      <c r="V162" s="62"/>
      <c r="W162" s="54">
        <v>1</v>
      </c>
      <c r="X162" s="54">
        <v>1</v>
      </c>
      <c r="Y162" s="54">
        <v>1</v>
      </c>
      <c r="Z162" s="54">
        <v>1</v>
      </c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</row>
    <row r="163" spans="1:47" ht="24.95" customHeight="1">
      <c r="A163" s="50" t="s">
        <v>858</v>
      </c>
      <c r="B163" s="51">
        <v>20</v>
      </c>
      <c r="C163" s="56" t="s">
        <v>69</v>
      </c>
      <c r="D163" s="70" t="s">
        <v>151</v>
      </c>
      <c r="E163" s="53" t="s">
        <v>152</v>
      </c>
      <c r="F163" s="58" t="s">
        <v>153</v>
      </c>
      <c r="G163" s="53" t="str">
        <f t="shared" si="4"/>
        <v xml:space="preserve">Nguyễn Tiến </v>
      </c>
      <c r="H163" s="58" t="s">
        <v>154</v>
      </c>
      <c r="I163" s="58" t="s">
        <v>153</v>
      </c>
      <c r="J163" s="59">
        <v>1961</v>
      </c>
      <c r="K163" s="51" t="str">
        <f t="shared" si="5"/>
        <v>Nguyễn Tiến Hưng 1961</v>
      </c>
      <c r="L163" s="75" t="s">
        <v>155</v>
      </c>
      <c r="M163" s="72"/>
      <c r="N163" s="62" t="s">
        <v>75</v>
      </c>
      <c r="O163" s="62"/>
      <c r="P163" s="62"/>
      <c r="Q163" s="54">
        <v>1</v>
      </c>
      <c r="R163" s="62"/>
      <c r="S163" s="62"/>
      <c r="T163" s="62"/>
      <c r="U163" s="62"/>
      <c r="V163" s="62"/>
      <c r="W163" s="54">
        <v>1</v>
      </c>
      <c r="X163" s="54">
        <v>1</v>
      </c>
      <c r="Y163" s="54">
        <v>1</v>
      </c>
      <c r="Z163" s="54">
        <v>1</v>
      </c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</row>
    <row r="164" spans="1:47" ht="24.95" customHeight="1">
      <c r="A164" s="55" t="s">
        <v>694</v>
      </c>
      <c r="B164" s="51">
        <v>32</v>
      </c>
      <c r="C164" s="56" t="s">
        <v>69</v>
      </c>
      <c r="D164" s="83" t="s">
        <v>198</v>
      </c>
      <c r="E164" s="53" t="s">
        <v>199</v>
      </c>
      <c r="F164" s="58" t="s">
        <v>200</v>
      </c>
      <c r="G164" s="53" t="str">
        <f t="shared" si="4"/>
        <v xml:space="preserve">Nguyễn Thị Bích </v>
      </c>
      <c r="H164" s="58" t="s">
        <v>201</v>
      </c>
      <c r="I164" s="58" t="s">
        <v>200</v>
      </c>
      <c r="J164" s="59">
        <v>1988</v>
      </c>
      <c r="K164" s="51" t="str">
        <f t="shared" si="5"/>
        <v>Nguyễn Thị Bích Liễu 1988</v>
      </c>
      <c r="L164" s="84" t="s">
        <v>202</v>
      </c>
      <c r="M164" s="85" t="s">
        <v>51</v>
      </c>
      <c r="N164" s="86" t="s">
        <v>75</v>
      </c>
      <c r="O164" s="86"/>
      <c r="P164" s="86"/>
      <c r="Q164" s="62">
        <v>1</v>
      </c>
      <c r="R164" s="86"/>
      <c r="S164" s="86"/>
      <c r="T164" s="86"/>
      <c r="U164" s="86"/>
      <c r="V164" s="86"/>
      <c r="W164" s="54">
        <v>1</v>
      </c>
      <c r="X164" s="54">
        <v>1</v>
      </c>
      <c r="Y164" s="54">
        <v>1</v>
      </c>
      <c r="Z164" s="54">
        <v>1</v>
      </c>
      <c r="AA164" s="86"/>
      <c r="AB164" s="86"/>
      <c r="AC164" s="86"/>
      <c r="AD164" s="86"/>
      <c r="AE164" s="86"/>
      <c r="AF164" s="86"/>
      <c r="AG164" s="86"/>
      <c r="AH164" s="86"/>
      <c r="AI164" s="86"/>
      <c r="AJ164" s="86"/>
      <c r="AK164" s="86"/>
      <c r="AL164" s="86"/>
      <c r="AM164" s="86"/>
      <c r="AN164" s="86"/>
      <c r="AO164" s="86"/>
      <c r="AP164" s="86"/>
      <c r="AQ164" s="86"/>
      <c r="AR164" s="86"/>
      <c r="AS164" s="86"/>
      <c r="AT164" s="86"/>
      <c r="AU164" s="86"/>
    </row>
    <row r="165" spans="1:47" ht="24.95" customHeight="1">
      <c r="A165" s="50" t="s">
        <v>1390</v>
      </c>
      <c r="B165" s="51">
        <v>49</v>
      </c>
      <c r="C165" s="56" t="s">
        <v>69</v>
      </c>
      <c r="D165" s="57" t="s">
        <v>285</v>
      </c>
      <c r="E165" s="53" t="s">
        <v>286</v>
      </c>
      <c r="F165" s="58" t="s">
        <v>287</v>
      </c>
      <c r="G165" s="53" t="str">
        <f t="shared" si="4"/>
        <v xml:space="preserve">Huỳnh Thị Xuân </v>
      </c>
      <c r="H165" s="58" t="s">
        <v>288</v>
      </c>
      <c r="I165" s="58" t="s">
        <v>287</v>
      </c>
      <c r="J165" s="59">
        <v>1970</v>
      </c>
      <c r="K165" s="51" t="str">
        <f t="shared" si="5"/>
        <v>Huỳnh Thị Xuân Mai 1970</v>
      </c>
      <c r="L165" s="60" t="s">
        <v>289</v>
      </c>
      <c r="M165" s="61" t="s">
        <v>51</v>
      </c>
      <c r="N165" s="62" t="s">
        <v>290</v>
      </c>
      <c r="O165" s="62"/>
      <c r="P165" s="62"/>
      <c r="Q165" s="54">
        <v>1</v>
      </c>
      <c r="R165" s="62"/>
      <c r="S165" s="62">
        <v>1</v>
      </c>
      <c r="T165" s="62"/>
      <c r="U165" s="62">
        <v>1</v>
      </c>
      <c r="V165" s="62">
        <v>1</v>
      </c>
      <c r="W165" s="54">
        <v>1</v>
      </c>
      <c r="X165" s="54">
        <v>1</v>
      </c>
      <c r="Y165" s="54">
        <v>1</v>
      </c>
      <c r="Z165" s="54">
        <v>1</v>
      </c>
      <c r="AA165" s="62"/>
      <c r="AB165" s="62">
        <v>1</v>
      </c>
      <c r="AC165" s="62">
        <v>1</v>
      </c>
      <c r="AD165" s="62">
        <v>1</v>
      </c>
      <c r="AE165" s="62">
        <v>1</v>
      </c>
      <c r="AF165" s="62"/>
      <c r="AG165" s="62">
        <v>1</v>
      </c>
      <c r="AH165" s="62"/>
      <c r="AI165" s="62"/>
      <c r="AJ165" s="62">
        <v>1</v>
      </c>
      <c r="AK165" s="62">
        <v>1</v>
      </c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</row>
    <row r="166" spans="1:47" ht="24.95" customHeight="1">
      <c r="A166" s="55" t="s">
        <v>1435</v>
      </c>
      <c r="B166" s="51">
        <v>60</v>
      </c>
      <c r="C166" s="56" t="s">
        <v>69</v>
      </c>
      <c r="D166" s="89" t="s">
        <v>337</v>
      </c>
      <c r="E166" s="53" t="s">
        <v>338</v>
      </c>
      <c r="F166" s="58" t="s">
        <v>339</v>
      </c>
      <c r="G166" s="53" t="str">
        <f t="shared" si="4"/>
        <v xml:space="preserve">Nguyễn Thành </v>
      </c>
      <c r="H166" s="58" t="s">
        <v>340</v>
      </c>
      <c r="I166" s="58" t="s">
        <v>339</v>
      </c>
      <c r="J166" s="59">
        <v>1979</v>
      </c>
      <c r="K166" s="51" t="str">
        <f t="shared" si="5"/>
        <v>Nguyễn Thành Nam 1979</v>
      </c>
      <c r="L166" s="78" t="s">
        <v>341</v>
      </c>
      <c r="M166" s="100"/>
      <c r="N166" s="62" t="s">
        <v>75</v>
      </c>
      <c r="O166" s="62"/>
      <c r="P166" s="62"/>
      <c r="Q166" s="62">
        <v>1</v>
      </c>
      <c r="R166" s="62"/>
      <c r="S166" s="62"/>
      <c r="T166" s="62"/>
      <c r="U166" s="62"/>
      <c r="V166" s="62"/>
      <c r="W166" s="54">
        <v>1</v>
      </c>
      <c r="X166" s="54">
        <v>1</v>
      </c>
      <c r="Y166" s="54">
        <v>1</v>
      </c>
      <c r="Z166" s="54">
        <v>1</v>
      </c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</row>
    <row r="167" spans="1:47" ht="24.95" customHeight="1">
      <c r="A167" s="50" t="s">
        <v>684</v>
      </c>
      <c r="B167" s="51">
        <v>29</v>
      </c>
      <c r="C167" s="56" t="s">
        <v>69</v>
      </c>
      <c r="D167" s="77" t="s">
        <v>181</v>
      </c>
      <c r="E167" s="53" t="s">
        <v>182</v>
      </c>
      <c r="F167" s="58" t="s">
        <v>183</v>
      </c>
      <c r="G167" s="53" t="str">
        <f t="shared" si="4"/>
        <v xml:space="preserve">Huỳnh Thanh </v>
      </c>
      <c r="H167" s="58" t="s">
        <v>184</v>
      </c>
      <c r="I167" s="58" t="s">
        <v>183</v>
      </c>
      <c r="J167" s="59">
        <v>1991</v>
      </c>
      <c r="K167" s="51" t="str">
        <f t="shared" si="5"/>
        <v>Huỳnh Thanh Nhàn 1991</v>
      </c>
      <c r="L167" s="78" t="s">
        <v>185</v>
      </c>
      <c r="M167" s="79"/>
      <c r="N167" s="80" t="s">
        <v>75</v>
      </c>
      <c r="O167" s="81"/>
      <c r="P167" s="81"/>
      <c r="Q167" s="54">
        <v>1</v>
      </c>
      <c r="R167" s="81"/>
      <c r="S167" s="81"/>
      <c r="T167" s="81"/>
      <c r="U167" s="81"/>
      <c r="V167" s="81"/>
      <c r="W167" s="54">
        <v>1</v>
      </c>
      <c r="X167" s="54">
        <v>1</v>
      </c>
      <c r="Y167" s="54">
        <v>1</v>
      </c>
      <c r="Z167" s="54">
        <v>1</v>
      </c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</row>
    <row r="168" spans="1:47" ht="24.95" customHeight="1">
      <c r="A168" s="55" t="s">
        <v>842</v>
      </c>
      <c r="B168" s="51">
        <v>98</v>
      </c>
      <c r="C168" s="56" t="s">
        <v>69</v>
      </c>
      <c r="D168" s="61" t="s">
        <v>534</v>
      </c>
      <c r="E168" s="53" t="s">
        <v>535</v>
      </c>
      <c r="F168" s="58" t="s">
        <v>536</v>
      </c>
      <c r="G168" s="53" t="str">
        <f t="shared" si="4"/>
        <v xml:space="preserve">Thân Thị </v>
      </c>
      <c r="H168" s="58" t="s">
        <v>537</v>
      </c>
      <c r="I168" s="58" t="s">
        <v>536</v>
      </c>
      <c r="J168" s="59">
        <v>1991</v>
      </c>
      <c r="K168" s="51" t="str">
        <f t="shared" si="5"/>
        <v>Thân Thị Nhung 1991</v>
      </c>
      <c r="L168" s="73" t="s">
        <v>538</v>
      </c>
      <c r="M168" s="74" t="s">
        <v>51</v>
      </c>
      <c r="N168" s="62" t="s">
        <v>290</v>
      </c>
      <c r="O168" s="62"/>
      <c r="P168" s="62"/>
      <c r="Q168" s="62">
        <v>1</v>
      </c>
      <c r="R168" s="62"/>
      <c r="S168" s="62"/>
      <c r="T168" s="62"/>
      <c r="U168" s="62"/>
      <c r="V168" s="62"/>
      <c r="W168" s="54">
        <v>1</v>
      </c>
      <c r="X168" s="54">
        <v>1</v>
      </c>
      <c r="Y168" s="54">
        <v>1</v>
      </c>
      <c r="Z168" s="54">
        <v>1</v>
      </c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</row>
    <row r="169" spans="1:47" s="101" customFormat="1" ht="24.95" customHeight="1">
      <c r="A169" s="50" t="s">
        <v>879</v>
      </c>
      <c r="B169" s="51">
        <v>293</v>
      </c>
      <c r="C169" s="56" t="s">
        <v>69</v>
      </c>
      <c r="D169" s="57" t="s">
        <v>1441</v>
      </c>
      <c r="E169" s="53" t="s">
        <v>1442</v>
      </c>
      <c r="F169" s="58" t="s">
        <v>1443</v>
      </c>
      <c r="G169" s="53" t="str">
        <f t="shared" si="4"/>
        <v xml:space="preserve">Trần Thị Phương </v>
      </c>
      <c r="H169" s="58" t="s">
        <v>1444</v>
      </c>
      <c r="I169" s="58" t="s">
        <v>1443</v>
      </c>
      <c r="J169" s="59">
        <v>1981</v>
      </c>
      <c r="K169" s="51" t="str">
        <f t="shared" si="5"/>
        <v>Trần Thị Phương Oanh 1981</v>
      </c>
      <c r="L169" s="60" t="s">
        <v>1445</v>
      </c>
      <c r="M169" s="61" t="s">
        <v>51</v>
      </c>
      <c r="N169" s="136" t="s">
        <v>290</v>
      </c>
      <c r="O169" s="82"/>
      <c r="P169" s="82"/>
      <c r="Q169" s="54">
        <v>1</v>
      </c>
      <c r="R169" s="82"/>
      <c r="S169" s="82"/>
      <c r="T169" s="82"/>
      <c r="U169" s="82"/>
      <c r="V169" s="82"/>
      <c r="W169" s="54">
        <v>1</v>
      </c>
      <c r="X169" s="54">
        <v>1</v>
      </c>
      <c r="Y169" s="54">
        <v>1</v>
      </c>
      <c r="Z169" s="54">
        <v>1</v>
      </c>
      <c r="AA169" s="82"/>
      <c r="AB169" s="82"/>
      <c r="AC169" s="82"/>
      <c r="AD169" s="82"/>
      <c r="AE169" s="82">
        <v>1</v>
      </c>
      <c r="AF169" s="82">
        <v>1</v>
      </c>
      <c r="AG169" s="82"/>
      <c r="AH169" s="82"/>
      <c r="AI169" s="82">
        <v>1</v>
      </c>
      <c r="AJ169" s="82">
        <v>1</v>
      </c>
      <c r="AK169" s="82">
        <v>1</v>
      </c>
      <c r="AL169" s="82"/>
      <c r="AM169" s="82"/>
      <c r="AN169" s="82"/>
      <c r="AO169" s="82">
        <v>1</v>
      </c>
      <c r="AP169" s="82"/>
      <c r="AQ169" s="82"/>
      <c r="AR169" s="82"/>
      <c r="AS169" s="82"/>
      <c r="AT169" s="82"/>
      <c r="AU169" s="82"/>
    </row>
    <row r="170" spans="1:47" ht="24.95" customHeight="1">
      <c r="A170" s="55" t="s">
        <v>874</v>
      </c>
      <c r="B170" s="51">
        <v>36</v>
      </c>
      <c r="C170" s="56" t="s">
        <v>69</v>
      </c>
      <c r="D170" s="57" t="s">
        <v>210</v>
      </c>
      <c r="E170" s="53" t="s">
        <v>211</v>
      </c>
      <c r="F170" s="58" t="s">
        <v>212</v>
      </c>
      <c r="G170" s="53" t="str">
        <f t="shared" si="4"/>
        <v xml:space="preserve">Lê Hồng </v>
      </c>
      <c r="H170" s="58" t="s">
        <v>99</v>
      </c>
      <c r="I170" s="58" t="s">
        <v>212</v>
      </c>
      <c r="J170" s="59">
        <v>1966</v>
      </c>
      <c r="K170" s="51" t="str">
        <f t="shared" si="5"/>
        <v>Lê Hồng Phúc 1966</v>
      </c>
      <c r="L170" s="60" t="s">
        <v>213</v>
      </c>
      <c r="M170" s="61"/>
      <c r="N170" s="82" t="s">
        <v>75</v>
      </c>
      <c r="O170" s="82"/>
      <c r="P170" s="82"/>
      <c r="Q170" s="62">
        <v>1</v>
      </c>
      <c r="R170" s="82"/>
      <c r="S170" s="82"/>
      <c r="T170" s="82"/>
      <c r="U170" s="82"/>
      <c r="V170" s="82"/>
      <c r="W170" s="54">
        <v>1</v>
      </c>
      <c r="X170" s="54">
        <v>1</v>
      </c>
      <c r="Y170" s="54">
        <v>1</v>
      </c>
      <c r="Z170" s="54">
        <v>1</v>
      </c>
      <c r="AA170" s="82"/>
      <c r="AB170" s="82"/>
      <c r="AC170" s="82"/>
      <c r="AD170" s="82"/>
      <c r="AE170" s="82"/>
      <c r="AF170" s="82"/>
      <c r="AG170" s="82"/>
      <c r="AH170" s="82"/>
      <c r="AI170" s="82"/>
      <c r="AJ170" s="82"/>
      <c r="AK170" s="82"/>
      <c r="AL170" s="82"/>
      <c r="AM170" s="82"/>
      <c r="AN170" s="82"/>
      <c r="AO170" s="82"/>
      <c r="AP170" s="82"/>
      <c r="AQ170" s="82"/>
      <c r="AR170" s="82"/>
      <c r="AS170" s="82"/>
      <c r="AT170" s="82"/>
      <c r="AU170" s="82"/>
    </row>
    <row r="171" spans="1:47" ht="24.95" customHeight="1">
      <c r="A171" s="50" t="s">
        <v>853</v>
      </c>
      <c r="B171" s="142">
        <v>435</v>
      </c>
      <c r="C171" s="56" t="s">
        <v>69</v>
      </c>
      <c r="D171" s="74" t="s">
        <v>1844</v>
      </c>
      <c r="E171" s="53" t="s">
        <v>1845</v>
      </c>
      <c r="F171" s="58" t="s">
        <v>1846</v>
      </c>
      <c r="G171" s="53" t="str">
        <f t="shared" si="4"/>
        <v xml:space="preserve">Trần Thanh </v>
      </c>
      <c r="H171" s="58" t="s">
        <v>377</v>
      </c>
      <c r="I171" s="58" t="s">
        <v>1846</v>
      </c>
      <c r="J171" s="59">
        <v>1990</v>
      </c>
      <c r="K171" s="51" t="str">
        <f t="shared" si="5"/>
        <v>Trần Thanh Phương 1990</v>
      </c>
      <c r="L171" s="78" t="s">
        <v>1847</v>
      </c>
      <c r="M171" s="62"/>
      <c r="N171" s="62" t="s">
        <v>75</v>
      </c>
      <c r="O171" s="62"/>
      <c r="P171" s="62"/>
      <c r="Q171" s="54">
        <v>1</v>
      </c>
      <c r="R171" s="62"/>
      <c r="S171" s="62"/>
      <c r="T171" s="62"/>
      <c r="U171" s="62"/>
      <c r="V171" s="62"/>
      <c r="W171" s="54">
        <v>1</v>
      </c>
      <c r="X171" s="54">
        <v>1</v>
      </c>
      <c r="Y171" s="54">
        <v>1</v>
      </c>
      <c r="Z171" s="54">
        <v>1</v>
      </c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</row>
    <row r="172" spans="1:47" ht="24.95" customHeight="1">
      <c r="A172" s="55" t="s">
        <v>891</v>
      </c>
      <c r="B172" s="51">
        <v>14</v>
      </c>
      <c r="C172" s="56" t="s">
        <v>69</v>
      </c>
      <c r="D172" s="57" t="s">
        <v>123</v>
      </c>
      <c r="E172" s="53" t="s">
        <v>124</v>
      </c>
      <c r="F172" s="58" t="s">
        <v>125</v>
      </c>
      <c r="G172" s="53" t="str">
        <f t="shared" si="4"/>
        <v xml:space="preserve">Phan Thị Ngọc </v>
      </c>
      <c r="H172" s="58" t="s">
        <v>126</v>
      </c>
      <c r="I172" s="58" t="s">
        <v>125</v>
      </c>
      <c r="J172" s="59">
        <v>1980</v>
      </c>
      <c r="K172" s="51" t="str">
        <f t="shared" si="5"/>
        <v>Phan Thị Ngọc Phượng 1980</v>
      </c>
      <c r="L172" s="60" t="s">
        <v>127</v>
      </c>
      <c r="M172" s="61" t="s">
        <v>51</v>
      </c>
      <c r="N172" s="62" t="s">
        <v>75</v>
      </c>
      <c r="O172" s="62"/>
      <c r="P172" s="62"/>
      <c r="Q172" s="62">
        <v>1</v>
      </c>
      <c r="R172" s="62"/>
      <c r="S172" s="62"/>
      <c r="T172" s="62"/>
      <c r="U172" s="62"/>
      <c r="V172" s="62"/>
      <c r="W172" s="54">
        <v>1</v>
      </c>
      <c r="X172" s="54">
        <v>1</v>
      </c>
      <c r="Y172" s="54">
        <v>1</v>
      </c>
      <c r="Z172" s="54">
        <v>1</v>
      </c>
      <c r="AA172" s="62"/>
      <c r="AB172" s="62"/>
      <c r="AC172" s="62"/>
      <c r="AD172" s="62"/>
      <c r="AE172" s="62">
        <v>1</v>
      </c>
      <c r="AF172" s="62"/>
      <c r="AG172" s="62">
        <v>1</v>
      </c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</row>
    <row r="173" spans="1:47" ht="24.95" customHeight="1">
      <c r="A173" s="50" t="s">
        <v>1082</v>
      </c>
      <c r="B173" s="51">
        <v>180</v>
      </c>
      <c r="C173" s="56" t="s">
        <v>69</v>
      </c>
      <c r="D173" s="122" t="s">
        <v>902</v>
      </c>
      <c r="E173" s="53" t="s">
        <v>903</v>
      </c>
      <c r="F173" s="58" t="s">
        <v>904</v>
      </c>
      <c r="G173" s="53" t="str">
        <f t="shared" si="4"/>
        <v xml:space="preserve">Trần Thị Ánh </v>
      </c>
      <c r="H173" s="58" t="s">
        <v>126</v>
      </c>
      <c r="I173" s="58" t="s">
        <v>904</v>
      </c>
      <c r="J173" s="59">
        <v>1987</v>
      </c>
      <c r="K173" s="51" t="str">
        <f t="shared" si="5"/>
        <v>Trần Thị Ánh Phượng 1987</v>
      </c>
      <c r="L173" s="123" t="s">
        <v>905</v>
      </c>
      <c r="M173" s="124" t="s">
        <v>51</v>
      </c>
      <c r="N173" s="86" t="s">
        <v>75</v>
      </c>
      <c r="O173" s="86"/>
      <c r="P173" s="86"/>
      <c r="Q173" s="54">
        <v>1</v>
      </c>
      <c r="R173" s="86"/>
      <c r="S173" s="86"/>
      <c r="T173" s="86"/>
      <c r="U173" s="86"/>
      <c r="V173" s="86"/>
      <c r="W173" s="54">
        <v>1</v>
      </c>
      <c r="X173" s="54">
        <v>1</v>
      </c>
      <c r="Y173" s="54">
        <v>1</v>
      </c>
      <c r="Z173" s="54">
        <v>1</v>
      </c>
      <c r="AA173" s="86"/>
      <c r="AB173" s="86"/>
      <c r="AC173" s="86"/>
      <c r="AD173" s="86"/>
      <c r="AE173" s="86"/>
      <c r="AF173" s="86"/>
      <c r="AG173" s="86"/>
      <c r="AH173" s="86"/>
      <c r="AI173" s="86"/>
      <c r="AJ173" s="86"/>
      <c r="AK173" s="86"/>
      <c r="AL173" s="86"/>
      <c r="AM173" s="86"/>
      <c r="AN173" s="86"/>
      <c r="AO173" s="86"/>
      <c r="AP173" s="86"/>
      <c r="AQ173" s="86"/>
      <c r="AR173" s="86"/>
      <c r="AS173" s="86"/>
      <c r="AT173" s="86"/>
      <c r="AU173" s="86"/>
    </row>
    <row r="174" spans="1:47" ht="24.95" customHeight="1">
      <c r="A174" s="55" t="s">
        <v>863</v>
      </c>
      <c r="B174" s="142">
        <v>411</v>
      </c>
      <c r="C174" s="56" t="s">
        <v>69</v>
      </c>
      <c r="D174" s="57" t="s">
        <v>1732</v>
      </c>
      <c r="E174" s="53" t="s">
        <v>1733</v>
      </c>
      <c r="F174" s="58" t="s">
        <v>1734</v>
      </c>
      <c r="G174" s="53" t="str">
        <f t="shared" si="4"/>
        <v xml:space="preserve">Vũ Như </v>
      </c>
      <c r="H174" s="58" t="s">
        <v>1735</v>
      </c>
      <c r="I174" s="58" t="s">
        <v>1734</v>
      </c>
      <c r="J174" s="59">
        <v>1983</v>
      </c>
      <c r="K174" s="51" t="str">
        <f t="shared" si="5"/>
        <v>Vũ Như Quỳnh 1983</v>
      </c>
      <c r="L174" s="60" t="s">
        <v>1736</v>
      </c>
      <c r="M174" s="61" t="s">
        <v>51</v>
      </c>
      <c r="N174" s="82" t="s">
        <v>75</v>
      </c>
      <c r="O174" s="82"/>
      <c r="P174" s="82"/>
      <c r="Q174" s="62">
        <v>1</v>
      </c>
      <c r="R174" s="82"/>
      <c r="S174" s="82"/>
      <c r="T174" s="82"/>
      <c r="U174" s="82"/>
      <c r="V174" s="82"/>
      <c r="W174" s="54">
        <v>1</v>
      </c>
      <c r="X174" s="54">
        <v>1</v>
      </c>
      <c r="Y174" s="54">
        <v>1</v>
      </c>
      <c r="Z174" s="54">
        <v>1</v>
      </c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Q174" s="82"/>
      <c r="AR174" s="82"/>
      <c r="AS174" s="82"/>
      <c r="AT174" s="82"/>
      <c r="AU174" s="82"/>
    </row>
    <row r="175" spans="1:47" s="101" customFormat="1" ht="24.95" customHeight="1">
      <c r="A175" s="50" t="s">
        <v>754</v>
      </c>
      <c r="B175" s="51">
        <v>54</v>
      </c>
      <c r="C175" s="56" t="s">
        <v>69</v>
      </c>
      <c r="D175" s="96" t="s">
        <v>298</v>
      </c>
      <c r="E175" s="53" t="s">
        <v>299</v>
      </c>
      <c r="F175" s="58" t="s">
        <v>300</v>
      </c>
      <c r="G175" s="53" t="str">
        <f t="shared" si="4"/>
        <v xml:space="preserve">Thái Thị My </v>
      </c>
      <c r="H175" s="58" t="s">
        <v>301</v>
      </c>
      <c r="I175" s="58" t="s">
        <v>300</v>
      </c>
      <c r="J175" s="59">
        <v>1988</v>
      </c>
      <c r="K175" s="51" t="str">
        <f t="shared" si="5"/>
        <v>Thái Thị My Sa 1988</v>
      </c>
      <c r="L175" s="93" t="s">
        <v>302</v>
      </c>
      <c r="M175" s="85" t="s">
        <v>51</v>
      </c>
      <c r="N175" s="86" t="s">
        <v>75</v>
      </c>
      <c r="O175" s="86"/>
      <c r="P175" s="86"/>
      <c r="Q175" s="54">
        <v>1</v>
      </c>
      <c r="R175" s="86"/>
      <c r="S175" s="86"/>
      <c r="T175" s="86"/>
      <c r="U175" s="86"/>
      <c r="V175" s="86"/>
      <c r="W175" s="54">
        <v>1</v>
      </c>
      <c r="X175" s="54">
        <v>1</v>
      </c>
      <c r="Y175" s="54">
        <v>1</v>
      </c>
      <c r="Z175" s="54">
        <v>1</v>
      </c>
      <c r="AA175" s="86"/>
      <c r="AB175" s="86"/>
      <c r="AC175" s="86"/>
      <c r="AD175" s="86"/>
      <c r="AE175" s="86"/>
      <c r="AF175" s="86"/>
      <c r="AG175" s="86"/>
      <c r="AH175" s="86"/>
      <c r="AI175" s="86"/>
      <c r="AJ175" s="86"/>
      <c r="AK175" s="86"/>
      <c r="AL175" s="86"/>
      <c r="AM175" s="86"/>
      <c r="AN175" s="86"/>
      <c r="AO175" s="86"/>
      <c r="AP175" s="86"/>
      <c r="AQ175" s="86"/>
      <c r="AR175" s="86"/>
      <c r="AS175" s="86"/>
      <c r="AT175" s="86"/>
      <c r="AU175" s="86"/>
    </row>
    <row r="176" spans="1:47" ht="24.95" customHeight="1">
      <c r="A176" s="55" t="s">
        <v>868</v>
      </c>
      <c r="B176" s="51">
        <v>395</v>
      </c>
      <c r="C176" s="56" t="s">
        <v>69</v>
      </c>
      <c r="D176" s="74" t="s">
        <v>1654</v>
      </c>
      <c r="E176" s="53" t="s">
        <v>1655</v>
      </c>
      <c r="F176" s="58" t="s">
        <v>1656</v>
      </c>
      <c r="G176" s="53" t="str">
        <f t="shared" si="4"/>
        <v xml:space="preserve">Lê Hồng  </v>
      </c>
      <c r="H176" s="58" t="s">
        <v>430</v>
      </c>
      <c r="I176" s="58" t="s">
        <v>1656</v>
      </c>
      <c r="J176" s="59">
        <v>1963</v>
      </c>
      <c r="K176" s="51" t="str">
        <f t="shared" si="5"/>
        <v>Lê Hồng  Sơn 1963</v>
      </c>
      <c r="L176" s="78" t="s">
        <v>1657</v>
      </c>
      <c r="M176" s="100"/>
      <c r="N176" s="62" t="e">
        <v>#N/A</v>
      </c>
      <c r="O176" s="62"/>
      <c r="P176" s="62"/>
      <c r="Q176" s="62">
        <v>1</v>
      </c>
      <c r="R176" s="62"/>
      <c r="S176" s="62"/>
      <c r="T176" s="62"/>
      <c r="U176" s="62"/>
      <c r="V176" s="62"/>
      <c r="W176" s="54">
        <v>1</v>
      </c>
      <c r="X176" s="54">
        <v>1</v>
      </c>
      <c r="Y176" s="54">
        <v>1</v>
      </c>
      <c r="Z176" s="54">
        <v>1</v>
      </c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</row>
    <row r="177" spans="1:47" ht="24.95" customHeight="1">
      <c r="A177" s="50" t="s">
        <v>930</v>
      </c>
      <c r="B177" s="51">
        <v>48</v>
      </c>
      <c r="C177" s="56" t="s">
        <v>69</v>
      </c>
      <c r="D177" s="83" t="s">
        <v>279</v>
      </c>
      <c r="E177" s="53" t="s">
        <v>280</v>
      </c>
      <c r="F177" s="58" t="s">
        <v>281</v>
      </c>
      <c r="G177" s="53" t="str">
        <f t="shared" si="4"/>
        <v xml:space="preserve">Nguyễn Cao </v>
      </c>
      <c r="H177" s="58" t="s">
        <v>282</v>
      </c>
      <c r="I177" s="58" t="s">
        <v>281</v>
      </c>
      <c r="J177" s="59">
        <v>1984</v>
      </c>
      <c r="K177" s="51" t="str">
        <f t="shared" si="5"/>
        <v>Nguyễn Cao Thắng 1984</v>
      </c>
      <c r="L177" s="93" t="s">
        <v>283</v>
      </c>
      <c r="M177" s="94"/>
      <c r="N177" s="95" t="s">
        <v>75</v>
      </c>
      <c r="O177" s="94"/>
      <c r="P177" s="94"/>
      <c r="Q177" s="54">
        <v>1</v>
      </c>
      <c r="R177" s="94"/>
      <c r="S177" s="94"/>
      <c r="T177" s="94"/>
      <c r="U177" s="94"/>
      <c r="V177" s="94"/>
      <c r="W177" s="54">
        <v>1</v>
      </c>
      <c r="X177" s="54">
        <v>1</v>
      </c>
      <c r="Y177" s="54">
        <v>1</v>
      </c>
      <c r="Z177" s="54">
        <v>1</v>
      </c>
      <c r="AA177" s="94"/>
      <c r="AB177" s="94"/>
      <c r="AC177" s="94"/>
      <c r="AD177" s="94"/>
      <c r="AE177" s="94"/>
      <c r="AF177" s="94"/>
      <c r="AG177" s="94"/>
      <c r="AH177" s="94"/>
      <c r="AI177" s="94"/>
      <c r="AJ177" s="94"/>
      <c r="AK177" s="94"/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</row>
    <row r="178" spans="1:47" ht="24.95" customHeight="1">
      <c r="A178" s="55" t="s">
        <v>443</v>
      </c>
      <c r="B178" s="51">
        <v>8</v>
      </c>
      <c r="C178" s="56" t="s">
        <v>69</v>
      </c>
      <c r="D178" s="57" t="s">
        <v>89</v>
      </c>
      <c r="E178" s="53" t="s">
        <v>90</v>
      </c>
      <c r="F178" s="58" t="s">
        <v>91</v>
      </c>
      <c r="G178" s="53" t="str">
        <f t="shared" si="4"/>
        <v xml:space="preserve">Lê  Hùng </v>
      </c>
      <c r="H178" s="58" t="s">
        <v>92</v>
      </c>
      <c r="I178" s="58" t="s">
        <v>91</v>
      </c>
      <c r="J178" s="59">
        <v>1960</v>
      </c>
      <c r="K178" s="51" t="str">
        <f t="shared" si="5"/>
        <v>Lê  Hùng Thanh 1960</v>
      </c>
      <c r="L178" s="60" t="s">
        <v>93</v>
      </c>
      <c r="M178" s="61"/>
      <c r="N178" s="66" t="s">
        <v>75</v>
      </c>
      <c r="O178" s="62"/>
      <c r="P178" s="62"/>
      <c r="Q178" s="62">
        <v>1</v>
      </c>
      <c r="R178" s="62"/>
      <c r="S178" s="62"/>
      <c r="T178" s="62"/>
      <c r="U178" s="62"/>
      <c r="V178" s="62"/>
      <c r="W178" s="54">
        <v>1</v>
      </c>
      <c r="X178" s="54">
        <v>1</v>
      </c>
      <c r="Y178" s="54">
        <v>1</v>
      </c>
      <c r="Z178" s="54">
        <v>1</v>
      </c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</row>
    <row r="179" spans="1:47" s="101" customFormat="1" ht="24.95" customHeight="1">
      <c r="A179" s="50" t="s">
        <v>197</v>
      </c>
      <c r="B179" s="51">
        <v>5</v>
      </c>
      <c r="C179" s="76" t="s">
        <v>69</v>
      </c>
      <c r="D179" s="57" t="s">
        <v>70</v>
      </c>
      <c r="E179" s="53" t="s">
        <v>71</v>
      </c>
      <c r="F179" s="58" t="s">
        <v>72</v>
      </c>
      <c r="G179" s="53" t="str">
        <f t="shared" si="4"/>
        <v xml:space="preserve">Lê Xuân </v>
      </c>
      <c r="H179" s="58" t="s">
        <v>73</v>
      </c>
      <c r="I179" s="58" t="s">
        <v>72</v>
      </c>
      <c r="J179" s="59">
        <v>1965</v>
      </c>
      <c r="K179" s="51" t="str">
        <f t="shared" si="5"/>
        <v>Lê Xuân Thiện 1965</v>
      </c>
      <c r="L179" s="60" t="s">
        <v>74</v>
      </c>
      <c r="M179" s="64"/>
      <c r="N179" s="62" t="s">
        <v>75</v>
      </c>
      <c r="O179" s="62"/>
      <c r="P179" s="62"/>
      <c r="Q179" s="54">
        <v>1</v>
      </c>
      <c r="R179" s="62"/>
      <c r="S179" s="62"/>
      <c r="T179" s="62"/>
      <c r="U179" s="62"/>
      <c r="V179" s="62"/>
      <c r="W179" s="54">
        <v>1</v>
      </c>
      <c r="X179" s="54">
        <v>1</v>
      </c>
      <c r="Y179" s="54">
        <v>1</v>
      </c>
      <c r="Z179" s="54">
        <v>1</v>
      </c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</row>
    <row r="180" spans="1:47" ht="24.95" customHeight="1">
      <c r="A180" s="55" t="s">
        <v>759</v>
      </c>
      <c r="B180" s="51">
        <v>77</v>
      </c>
      <c r="C180" s="56" t="s">
        <v>69</v>
      </c>
      <c r="D180" s="55" t="s">
        <v>433</v>
      </c>
      <c r="E180" s="53" t="s">
        <v>434</v>
      </c>
      <c r="F180" s="58" t="s">
        <v>435</v>
      </c>
      <c r="G180" s="53" t="str">
        <f t="shared" si="4"/>
        <v xml:space="preserve">Đồng Anh </v>
      </c>
      <c r="H180" s="58" t="s">
        <v>270</v>
      </c>
      <c r="I180" s="58" t="s">
        <v>435</v>
      </c>
      <c r="J180" s="59">
        <v>1983</v>
      </c>
      <c r="K180" s="51" t="str">
        <f t="shared" si="5"/>
        <v>Đồng Anh Tuấn 1983</v>
      </c>
      <c r="L180" s="73" t="s">
        <v>436</v>
      </c>
      <c r="M180" s="92"/>
      <c r="N180" s="82" t="s">
        <v>75</v>
      </c>
      <c r="O180" s="82"/>
      <c r="P180" s="82"/>
      <c r="Q180" s="62">
        <v>1</v>
      </c>
      <c r="R180" s="82"/>
      <c r="S180" s="82"/>
      <c r="T180" s="82"/>
      <c r="U180" s="82"/>
      <c r="V180" s="82"/>
      <c r="W180" s="54">
        <v>1</v>
      </c>
      <c r="X180" s="54">
        <v>1</v>
      </c>
      <c r="Y180" s="54">
        <v>1</v>
      </c>
      <c r="Z180" s="54">
        <v>1</v>
      </c>
      <c r="AA180" s="82"/>
      <c r="AB180" s="82"/>
      <c r="AC180" s="82">
        <v>1</v>
      </c>
      <c r="AD180" s="82"/>
      <c r="AE180" s="82">
        <v>1</v>
      </c>
      <c r="AF180" s="82">
        <v>1</v>
      </c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Q180" s="82"/>
      <c r="AR180" s="82"/>
      <c r="AS180" s="82"/>
      <c r="AT180" s="82"/>
      <c r="AU180" s="82"/>
    </row>
    <row r="181" spans="1:47" ht="24.95" customHeight="1">
      <c r="A181" s="50" t="s">
        <v>316</v>
      </c>
      <c r="B181" s="51">
        <v>396</v>
      </c>
      <c r="C181" s="56" t="s">
        <v>69</v>
      </c>
      <c r="D181" s="74" t="s">
        <v>1659</v>
      </c>
      <c r="E181" s="53" t="s">
        <v>1660</v>
      </c>
      <c r="F181" s="58" t="s">
        <v>1661</v>
      </c>
      <c r="G181" s="53" t="str">
        <f t="shared" si="4"/>
        <v xml:space="preserve">Nguyễn Thị  </v>
      </c>
      <c r="H181" s="58" t="s">
        <v>454</v>
      </c>
      <c r="I181" s="58" t="s">
        <v>1661</v>
      </c>
      <c r="J181" s="59">
        <v>1988</v>
      </c>
      <c r="K181" s="51" t="str">
        <f t="shared" si="5"/>
        <v>Nguyễn Thị  Vân 1988</v>
      </c>
      <c r="L181" s="78" t="s">
        <v>1662</v>
      </c>
      <c r="M181" s="100" t="s">
        <v>51</v>
      </c>
      <c r="N181" s="62" t="e">
        <v>#N/A</v>
      </c>
      <c r="O181" s="62"/>
      <c r="P181" s="62"/>
      <c r="Q181" s="54">
        <v>1</v>
      </c>
      <c r="R181" s="62"/>
      <c r="S181" s="62"/>
      <c r="T181" s="62"/>
      <c r="U181" s="62"/>
      <c r="V181" s="62"/>
      <c r="W181" s="54">
        <v>1</v>
      </c>
      <c r="X181" s="54">
        <v>1</v>
      </c>
      <c r="Y181" s="54">
        <v>1</v>
      </c>
      <c r="Z181" s="54">
        <v>1</v>
      </c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</row>
    <row r="182" spans="1:47" ht="24.95" customHeight="1">
      <c r="A182" s="55" t="s">
        <v>1689</v>
      </c>
      <c r="B182" s="51">
        <v>33</v>
      </c>
      <c r="C182" s="56" t="s">
        <v>69</v>
      </c>
      <c r="D182" s="68" t="s">
        <v>204</v>
      </c>
      <c r="E182" s="53" t="s">
        <v>205</v>
      </c>
      <c r="F182" s="58" t="s">
        <v>206</v>
      </c>
      <c r="G182" s="53" t="str">
        <f t="shared" si="4"/>
        <v xml:space="preserve">Nguyễn Hữu Xuân  </v>
      </c>
      <c r="H182" s="58" t="s">
        <v>207</v>
      </c>
      <c r="I182" s="58" t="s">
        <v>206</v>
      </c>
      <c r="J182" s="59">
        <v>1974</v>
      </c>
      <c r="K182" s="51" t="str">
        <f t="shared" si="5"/>
        <v>Nguyễn Hữu Xuân  Vũ 1974</v>
      </c>
      <c r="L182" s="60" t="s">
        <v>208</v>
      </c>
      <c r="M182" s="61"/>
      <c r="N182" s="69" t="s">
        <v>75</v>
      </c>
      <c r="O182" s="62"/>
      <c r="P182" s="62"/>
      <c r="Q182" s="62">
        <v>1</v>
      </c>
      <c r="R182" s="62"/>
      <c r="S182" s="62"/>
      <c r="T182" s="62"/>
      <c r="U182" s="62">
        <v>1</v>
      </c>
      <c r="V182" s="62">
        <v>1</v>
      </c>
      <c r="W182" s="54">
        <v>1</v>
      </c>
      <c r="X182" s="54">
        <v>1</v>
      </c>
      <c r="Y182" s="54">
        <v>1</v>
      </c>
      <c r="Z182" s="54">
        <v>1</v>
      </c>
      <c r="AA182" s="62"/>
      <c r="AB182" s="62"/>
      <c r="AC182" s="62">
        <v>1</v>
      </c>
      <c r="AD182" s="62"/>
      <c r="AE182" s="62">
        <v>1</v>
      </c>
      <c r="AF182" s="62">
        <v>1</v>
      </c>
      <c r="AG182" s="62">
        <v>1</v>
      </c>
      <c r="AH182" s="62"/>
      <c r="AI182" s="62"/>
      <c r="AJ182" s="62"/>
      <c r="AK182" s="62"/>
      <c r="AL182" s="62"/>
      <c r="AM182" s="62"/>
      <c r="AN182" s="62"/>
      <c r="AO182" s="62">
        <v>1</v>
      </c>
      <c r="AP182" s="62"/>
      <c r="AQ182" s="62"/>
      <c r="AR182" s="62"/>
      <c r="AS182" s="62"/>
      <c r="AT182" s="62">
        <v>1</v>
      </c>
      <c r="AU182" s="62"/>
    </row>
    <row r="183" spans="1:47" ht="24.95" customHeight="1">
      <c r="A183" s="50" t="s">
        <v>545</v>
      </c>
      <c r="B183" s="51">
        <v>55</v>
      </c>
      <c r="C183" s="56" t="s">
        <v>69</v>
      </c>
      <c r="D183" s="83" t="s">
        <v>304</v>
      </c>
      <c r="E183" s="53" t="s">
        <v>305</v>
      </c>
      <c r="F183" s="58" t="s">
        <v>306</v>
      </c>
      <c r="G183" s="53" t="str">
        <f t="shared" si="4"/>
        <v xml:space="preserve">Lưu Hoàng Hải </v>
      </c>
      <c r="H183" s="58" t="s">
        <v>307</v>
      </c>
      <c r="I183" s="58" t="s">
        <v>306</v>
      </c>
      <c r="J183" s="59">
        <v>1985</v>
      </c>
      <c r="K183" s="51" t="str">
        <f t="shared" si="5"/>
        <v>Lưu Hoàng Hải Yến 1985</v>
      </c>
      <c r="L183" s="93" t="s">
        <v>308</v>
      </c>
      <c r="M183" s="97" t="s">
        <v>51</v>
      </c>
      <c r="N183" s="86" t="s">
        <v>75</v>
      </c>
      <c r="O183" s="86"/>
      <c r="P183" s="86"/>
      <c r="Q183" s="54">
        <v>1</v>
      </c>
      <c r="R183" s="86"/>
      <c r="S183" s="86"/>
      <c r="T183" s="86"/>
      <c r="U183" s="86"/>
      <c r="V183" s="86"/>
      <c r="W183" s="54">
        <v>1</v>
      </c>
      <c r="X183" s="54">
        <v>1</v>
      </c>
      <c r="Y183" s="54">
        <v>1</v>
      </c>
      <c r="Z183" s="54">
        <v>1</v>
      </c>
      <c r="AA183" s="86"/>
      <c r="AB183" s="86"/>
      <c r="AC183" s="86"/>
      <c r="AD183" s="86"/>
      <c r="AE183" s="86">
        <v>1</v>
      </c>
      <c r="AF183" s="86"/>
      <c r="AG183" s="86"/>
      <c r="AH183" s="86"/>
      <c r="AI183" s="86"/>
      <c r="AJ183" s="86"/>
      <c r="AK183" s="86"/>
      <c r="AL183" s="86"/>
      <c r="AM183" s="86"/>
      <c r="AN183" s="86"/>
      <c r="AO183" s="86"/>
      <c r="AP183" s="86"/>
      <c r="AQ183" s="86"/>
      <c r="AR183" s="86"/>
      <c r="AS183" s="86"/>
      <c r="AT183" s="86"/>
      <c r="AU183" s="86"/>
    </row>
    <row r="184" spans="1:47" ht="24.95" customHeight="1">
      <c r="A184" s="55" t="s">
        <v>733</v>
      </c>
      <c r="B184" s="142">
        <v>434</v>
      </c>
      <c r="C184" s="56" t="s">
        <v>786</v>
      </c>
      <c r="D184" s="74" t="s">
        <v>1839</v>
      </c>
      <c r="E184" s="53" t="s">
        <v>1840</v>
      </c>
      <c r="F184" s="58" t="s">
        <v>1841</v>
      </c>
      <c r="G184" s="53" t="str">
        <f t="shared" si="4"/>
        <v xml:space="preserve">Hồ Ngọc </v>
      </c>
      <c r="H184" s="58" t="s">
        <v>549</v>
      </c>
      <c r="I184" s="58" t="s">
        <v>1841</v>
      </c>
      <c r="J184" s="59">
        <v>1978</v>
      </c>
      <c r="K184" s="51" t="str">
        <f t="shared" si="5"/>
        <v>Hồ Ngọc Chi 1978</v>
      </c>
      <c r="L184" s="78" t="s">
        <v>1842</v>
      </c>
      <c r="M184" s="62" t="s">
        <v>51</v>
      </c>
      <c r="N184" s="62" t="s">
        <v>792</v>
      </c>
      <c r="O184" s="62"/>
      <c r="P184" s="62"/>
      <c r="Q184" s="62">
        <v>1</v>
      </c>
      <c r="R184" s="62"/>
      <c r="S184" s="62"/>
      <c r="T184" s="62"/>
      <c r="U184" s="62"/>
      <c r="V184" s="62"/>
      <c r="W184" s="54">
        <v>1</v>
      </c>
      <c r="X184" s="54">
        <v>1</v>
      </c>
      <c r="Y184" s="54">
        <v>1</v>
      </c>
      <c r="Z184" s="54">
        <v>1</v>
      </c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</row>
    <row r="185" spans="1:47" ht="24.95" customHeight="1">
      <c r="A185" s="50" t="s">
        <v>743</v>
      </c>
      <c r="B185" s="51">
        <v>166</v>
      </c>
      <c r="C185" s="56" t="s">
        <v>786</v>
      </c>
      <c r="D185" s="114" t="s">
        <v>837</v>
      </c>
      <c r="E185" s="53" t="s">
        <v>838</v>
      </c>
      <c r="F185" s="58" t="s">
        <v>839</v>
      </c>
      <c r="G185" s="53" t="str">
        <f t="shared" si="4"/>
        <v xml:space="preserve">Nguyễn Sanh </v>
      </c>
      <c r="H185" s="58" t="s">
        <v>840</v>
      </c>
      <c r="I185" s="58" t="s">
        <v>839</v>
      </c>
      <c r="J185" s="59">
        <v>1969</v>
      </c>
      <c r="K185" s="51" t="str">
        <f t="shared" si="5"/>
        <v>Nguyễn Sanh Cường 1969</v>
      </c>
      <c r="L185" s="116" t="s">
        <v>841</v>
      </c>
      <c r="M185" s="120"/>
      <c r="N185" s="62" t="s">
        <v>792</v>
      </c>
      <c r="O185" s="62"/>
      <c r="P185" s="62"/>
      <c r="Q185" s="54">
        <v>1</v>
      </c>
      <c r="R185" s="62"/>
      <c r="S185" s="62"/>
      <c r="T185" s="62"/>
      <c r="U185" s="62"/>
      <c r="V185" s="62"/>
      <c r="W185" s="54">
        <v>1</v>
      </c>
      <c r="X185" s="54">
        <v>1</v>
      </c>
      <c r="Y185" s="54">
        <v>1</v>
      </c>
      <c r="Z185" s="54">
        <v>1</v>
      </c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</row>
    <row r="186" spans="1:47" ht="24.95" customHeight="1">
      <c r="A186" s="55" t="s">
        <v>749</v>
      </c>
      <c r="B186" s="51">
        <v>182</v>
      </c>
      <c r="C186" s="56" t="s">
        <v>786</v>
      </c>
      <c r="D186" s="68" t="s">
        <v>913</v>
      </c>
      <c r="E186" s="53" t="s">
        <v>914</v>
      </c>
      <c r="F186" s="58" t="s">
        <v>915</v>
      </c>
      <c r="G186" s="53" t="str">
        <f t="shared" si="4"/>
        <v xml:space="preserve">Nguyễn Văn </v>
      </c>
      <c r="H186" s="58" t="s">
        <v>916</v>
      </c>
      <c r="I186" s="58" t="s">
        <v>915</v>
      </c>
      <c r="J186" s="59">
        <v>1983</v>
      </c>
      <c r="K186" s="51" t="str">
        <f t="shared" si="5"/>
        <v>Nguyễn Văn Danh 1983</v>
      </c>
      <c r="L186" s="109" t="s">
        <v>917</v>
      </c>
      <c r="M186" s="108"/>
      <c r="N186" s="62" t="s">
        <v>792</v>
      </c>
      <c r="O186" s="62"/>
      <c r="P186" s="62"/>
      <c r="Q186" s="62">
        <v>1</v>
      </c>
      <c r="R186" s="62"/>
      <c r="S186" s="62"/>
      <c r="T186" s="62"/>
      <c r="U186" s="62"/>
      <c r="V186" s="62"/>
      <c r="W186" s="54">
        <v>1</v>
      </c>
      <c r="X186" s="54">
        <v>1</v>
      </c>
      <c r="Y186" s="54">
        <v>1</v>
      </c>
      <c r="Z186" s="54">
        <v>1</v>
      </c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</row>
    <row r="187" spans="1:47" s="65" customFormat="1" ht="24.95" customHeight="1">
      <c r="A187" s="50" t="s">
        <v>1225</v>
      </c>
      <c r="B187" s="142">
        <v>416</v>
      </c>
      <c r="C187" s="56" t="s">
        <v>786</v>
      </c>
      <c r="D187" s="144" t="s">
        <v>1757</v>
      </c>
      <c r="E187" s="53" t="s">
        <v>1758</v>
      </c>
      <c r="F187" s="58" t="s">
        <v>1759</v>
      </c>
      <c r="G187" s="53" t="str">
        <f t="shared" si="4"/>
        <v xml:space="preserve">Nguyễn Duy </v>
      </c>
      <c r="H187" s="58" t="s">
        <v>1300</v>
      </c>
      <c r="I187" s="58" t="s">
        <v>1759</v>
      </c>
      <c r="J187" s="59">
        <v>1989</v>
      </c>
      <c r="K187" s="51" t="str">
        <f t="shared" si="5"/>
        <v>Nguyễn Duy Đạt 1989</v>
      </c>
      <c r="L187" s="137" t="s">
        <v>1760</v>
      </c>
      <c r="M187" s="145"/>
      <c r="N187" s="146" t="s">
        <v>792</v>
      </c>
      <c r="O187" s="146"/>
      <c r="P187" s="146"/>
      <c r="Q187" s="54">
        <v>1</v>
      </c>
      <c r="R187" s="146"/>
      <c r="S187" s="146"/>
      <c r="T187" s="146"/>
      <c r="U187" s="146"/>
      <c r="V187" s="146"/>
      <c r="W187" s="54">
        <v>1</v>
      </c>
      <c r="X187" s="54">
        <v>1</v>
      </c>
      <c r="Y187" s="54">
        <v>1</v>
      </c>
      <c r="Z187" s="54">
        <v>1</v>
      </c>
      <c r="AA187" s="146"/>
      <c r="AB187" s="146"/>
      <c r="AC187" s="146"/>
      <c r="AD187" s="146"/>
      <c r="AE187" s="146"/>
      <c r="AF187" s="146"/>
      <c r="AG187" s="146"/>
      <c r="AH187" s="146"/>
      <c r="AI187" s="146"/>
      <c r="AJ187" s="146"/>
      <c r="AK187" s="146"/>
      <c r="AL187" s="146"/>
      <c r="AM187" s="146"/>
      <c r="AN187" s="146"/>
      <c r="AO187" s="146"/>
      <c r="AP187" s="146"/>
      <c r="AQ187" s="146"/>
      <c r="AR187" s="146"/>
      <c r="AS187" s="146"/>
      <c r="AT187" s="146"/>
      <c r="AU187" s="146"/>
    </row>
    <row r="188" spans="1:47" s="65" customFormat="1" ht="24.95" customHeight="1">
      <c r="A188" s="55" t="s">
        <v>1737</v>
      </c>
      <c r="B188" s="51">
        <v>173</v>
      </c>
      <c r="C188" s="56" t="s">
        <v>786</v>
      </c>
      <c r="D188" s="87" t="s">
        <v>869</v>
      </c>
      <c r="E188" s="53" t="s">
        <v>870</v>
      </c>
      <c r="F188" s="58" t="s">
        <v>871</v>
      </c>
      <c r="G188" s="53" t="str">
        <f t="shared" si="4"/>
        <v xml:space="preserve">Đặng Ngọc </v>
      </c>
      <c r="H188" s="58" t="s">
        <v>872</v>
      </c>
      <c r="I188" s="58" t="s">
        <v>871</v>
      </c>
      <c r="J188" s="59">
        <v>1977</v>
      </c>
      <c r="K188" s="51" t="str">
        <f t="shared" si="5"/>
        <v>Đặng Ngọc Đoàn 1977</v>
      </c>
      <c r="L188" s="71" t="s">
        <v>873</v>
      </c>
      <c r="M188" s="88"/>
      <c r="N188" s="62" t="s">
        <v>792</v>
      </c>
      <c r="O188" s="62"/>
      <c r="P188" s="62"/>
      <c r="Q188" s="62">
        <v>1</v>
      </c>
      <c r="R188" s="62"/>
      <c r="S188" s="62"/>
      <c r="T188" s="62"/>
      <c r="U188" s="62"/>
      <c r="V188" s="62"/>
      <c r="W188" s="54">
        <v>1</v>
      </c>
      <c r="X188" s="54">
        <v>1</v>
      </c>
      <c r="Y188" s="54">
        <v>1</v>
      </c>
      <c r="Z188" s="54">
        <v>1</v>
      </c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</row>
    <row r="189" spans="1:47" ht="24.95" customHeight="1">
      <c r="A189" s="50" t="s">
        <v>896</v>
      </c>
      <c r="B189" s="51">
        <v>179</v>
      </c>
      <c r="C189" s="56" t="s">
        <v>786</v>
      </c>
      <c r="D189" s="98" t="s">
        <v>897</v>
      </c>
      <c r="E189" s="53" t="s">
        <v>898</v>
      </c>
      <c r="F189" s="58" t="s">
        <v>899</v>
      </c>
      <c r="G189" s="53" t="str">
        <f t="shared" si="4"/>
        <v xml:space="preserve">Nguyễn Văn </v>
      </c>
      <c r="H189" s="58" t="s">
        <v>900</v>
      </c>
      <c r="I189" s="58" t="s">
        <v>899</v>
      </c>
      <c r="J189" s="59">
        <v>1974</v>
      </c>
      <c r="K189" s="51" t="str">
        <f t="shared" si="5"/>
        <v>Nguyễn Văn Đôn 1974</v>
      </c>
      <c r="L189" s="60" t="s">
        <v>208</v>
      </c>
      <c r="M189" s="61"/>
      <c r="N189" s="62" t="s">
        <v>792</v>
      </c>
      <c r="O189" s="62"/>
      <c r="P189" s="62"/>
      <c r="Q189" s="54">
        <v>1</v>
      </c>
      <c r="R189" s="62"/>
      <c r="S189" s="62"/>
      <c r="T189" s="62"/>
      <c r="U189" s="62"/>
      <c r="V189" s="62"/>
      <c r="W189" s="54">
        <v>1</v>
      </c>
      <c r="X189" s="54">
        <v>1</v>
      </c>
      <c r="Y189" s="54">
        <v>1</v>
      </c>
      <c r="Z189" s="54">
        <v>1</v>
      </c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</row>
    <row r="190" spans="1:47" s="65" customFormat="1" ht="24.95" customHeight="1">
      <c r="A190" s="55" t="s">
        <v>1742</v>
      </c>
      <c r="B190" s="51">
        <v>167</v>
      </c>
      <c r="C190" s="56" t="s">
        <v>786</v>
      </c>
      <c r="D190" s="87" t="s">
        <v>843</v>
      </c>
      <c r="E190" s="53" t="s">
        <v>844</v>
      </c>
      <c r="F190" s="58" t="s">
        <v>845</v>
      </c>
      <c r="G190" s="53" t="str">
        <f t="shared" si="4"/>
        <v xml:space="preserve">Bùi Văn </v>
      </c>
      <c r="H190" s="58" t="s">
        <v>506</v>
      </c>
      <c r="I190" s="58" t="s">
        <v>845</v>
      </c>
      <c r="J190" s="59">
        <v>1975</v>
      </c>
      <c r="K190" s="51" t="str">
        <f t="shared" si="5"/>
        <v>Bùi Văn Dũng 1975</v>
      </c>
      <c r="L190" s="71" t="s">
        <v>846</v>
      </c>
      <c r="M190" s="88"/>
      <c r="N190" s="62" t="s">
        <v>792</v>
      </c>
      <c r="O190" s="62"/>
      <c r="P190" s="62"/>
      <c r="Q190" s="62">
        <v>1</v>
      </c>
      <c r="R190" s="62"/>
      <c r="S190" s="62"/>
      <c r="T190" s="62"/>
      <c r="U190" s="62"/>
      <c r="V190" s="62"/>
      <c r="W190" s="54">
        <v>1</v>
      </c>
      <c r="X190" s="54">
        <v>1</v>
      </c>
      <c r="Y190" s="54">
        <v>1</v>
      </c>
      <c r="Z190" s="54">
        <v>1</v>
      </c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</row>
    <row r="191" spans="1:47" s="65" customFormat="1" ht="24.95" customHeight="1">
      <c r="A191" s="50" t="s">
        <v>1333</v>
      </c>
      <c r="B191" s="142">
        <v>422</v>
      </c>
      <c r="C191" s="56" t="s">
        <v>786</v>
      </c>
      <c r="D191" s="74" t="s">
        <v>1786</v>
      </c>
      <c r="E191" s="53" t="s">
        <v>1787</v>
      </c>
      <c r="F191" s="58" t="s">
        <v>1788</v>
      </c>
      <c r="G191" s="53" t="str">
        <f t="shared" si="4"/>
        <v xml:space="preserve">Huỳnh Quốc  </v>
      </c>
      <c r="H191" s="58" t="s">
        <v>506</v>
      </c>
      <c r="I191" s="58" t="s">
        <v>1788</v>
      </c>
      <c r="J191" s="59">
        <v>1974</v>
      </c>
      <c r="K191" s="51" t="str">
        <f t="shared" si="5"/>
        <v>Huỳnh Quốc  Dũng 1974</v>
      </c>
      <c r="L191" s="78" t="s">
        <v>1789</v>
      </c>
      <c r="M191" s="62"/>
      <c r="N191" s="62" t="e">
        <v>#N/A</v>
      </c>
      <c r="O191" s="62"/>
      <c r="P191" s="62"/>
      <c r="Q191" s="54">
        <v>1</v>
      </c>
      <c r="R191" s="62"/>
      <c r="S191" s="62"/>
      <c r="T191" s="62"/>
      <c r="U191" s="62"/>
      <c r="V191" s="62"/>
      <c r="W191" s="54">
        <v>1</v>
      </c>
      <c r="X191" s="54">
        <v>1</v>
      </c>
      <c r="Y191" s="54">
        <v>1</v>
      </c>
      <c r="Z191" s="54">
        <v>1</v>
      </c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</row>
    <row r="192" spans="1:47" ht="24.95" customHeight="1">
      <c r="A192" s="55" t="s">
        <v>1102</v>
      </c>
      <c r="B192" s="51">
        <v>160</v>
      </c>
      <c r="C192" s="56" t="s">
        <v>786</v>
      </c>
      <c r="D192" s="57" t="s">
        <v>804</v>
      </c>
      <c r="E192" s="53" t="s">
        <v>805</v>
      </c>
      <c r="F192" s="58" t="s">
        <v>806</v>
      </c>
      <c r="G192" s="53" t="str">
        <f t="shared" si="4"/>
        <v xml:space="preserve">Nguyễn  Vân </v>
      </c>
      <c r="H192" s="58" t="s">
        <v>807</v>
      </c>
      <c r="I192" s="58" t="s">
        <v>806</v>
      </c>
      <c r="J192" s="59">
        <v>1967</v>
      </c>
      <c r="K192" s="51" t="str">
        <f t="shared" si="5"/>
        <v>Nguyễn  Vân Giang 1967</v>
      </c>
      <c r="L192" s="60" t="s">
        <v>808</v>
      </c>
      <c r="M192" s="61" t="s">
        <v>51</v>
      </c>
      <c r="N192" s="62" t="s">
        <v>792</v>
      </c>
      <c r="O192" s="62"/>
      <c r="P192" s="62"/>
      <c r="Q192" s="62">
        <v>1</v>
      </c>
      <c r="R192" s="62"/>
      <c r="S192" s="62"/>
      <c r="T192" s="62"/>
      <c r="U192" s="62"/>
      <c r="V192" s="62"/>
      <c r="W192" s="54">
        <v>1</v>
      </c>
      <c r="X192" s="54">
        <v>1</v>
      </c>
      <c r="Y192" s="54">
        <v>1</v>
      </c>
      <c r="Z192" s="54">
        <v>1</v>
      </c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</row>
    <row r="193" spans="1:47" ht="24.95" customHeight="1">
      <c r="A193" s="50" t="s">
        <v>1446</v>
      </c>
      <c r="B193" s="51">
        <v>171</v>
      </c>
      <c r="C193" s="56" t="s">
        <v>786</v>
      </c>
      <c r="D193" s="87" t="s">
        <v>864</v>
      </c>
      <c r="E193" s="53" t="s">
        <v>865</v>
      </c>
      <c r="F193" s="58" t="s">
        <v>866</v>
      </c>
      <c r="G193" s="53" t="str">
        <f t="shared" si="4"/>
        <v xml:space="preserve">Nguyễn Thị Thu </v>
      </c>
      <c r="H193" s="58" t="s">
        <v>567</v>
      </c>
      <c r="I193" s="58" t="s">
        <v>866</v>
      </c>
      <c r="J193" s="59">
        <v>1983</v>
      </c>
      <c r="K193" s="51" t="str">
        <f t="shared" si="5"/>
        <v>Nguyễn Thị Thu Hồng 1983</v>
      </c>
      <c r="L193" s="71" t="s">
        <v>867</v>
      </c>
      <c r="M193" s="88" t="s">
        <v>51</v>
      </c>
      <c r="N193" s="62" t="s">
        <v>792</v>
      </c>
      <c r="O193" s="62"/>
      <c r="P193" s="62"/>
      <c r="Q193" s="54">
        <v>1</v>
      </c>
      <c r="R193" s="62"/>
      <c r="S193" s="62"/>
      <c r="T193" s="62"/>
      <c r="U193" s="62"/>
      <c r="V193" s="62"/>
      <c r="W193" s="54">
        <v>1</v>
      </c>
      <c r="X193" s="54">
        <v>1</v>
      </c>
      <c r="Y193" s="54">
        <v>1</v>
      </c>
      <c r="Z193" s="54">
        <v>1</v>
      </c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</row>
    <row r="194" spans="1:47" ht="24.95" customHeight="1">
      <c r="A194" s="55" t="s">
        <v>1456</v>
      </c>
      <c r="B194" s="51">
        <v>178</v>
      </c>
      <c r="C194" s="56" t="s">
        <v>786</v>
      </c>
      <c r="D194" s="87" t="s">
        <v>892</v>
      </c>
      <c r="E194" s="53" t="s">
        <v>893</v>
      </c>
      <c r="F194" s="58" t="s">
        <v>894</v>
      </c>
      <c r="G194" s="53" t="str">
        <f t="shared" si="4"/>
        <v xml:space="preserve">Trần Việt </v>
      </c>
      <c r="H194" s="58" t="s">
        <v>321</v>
      </c>
      <c r="I194" s="58" t="s">
        <v>894</v>
      </c>
      <c r="J194" s="59">
        <v>1979</v>
      </c>
      <c r="K194" s="51" t="str">
        <f t="shared" si="5"/>
        <v>Trần Việt Khánh 1979</v>
      </c>
      <c r="L194" s="71" t="s">
        <v>895</v>
      </c>
      <c r="M194" s="88"/>
      <c r="N194" s="62" t="s">
        <v>792</v>
      </c>
      <c r="O194" s="62"/>
      <c r="P194" s="62"/>
      <c r="Q194" s="62">
        <v>1</v>
      </c>
      <c r="R194" s="62"/>
      <c r="S194" s="62"/>
      <c r="T194" s="62"/>
      <c r="U194" s="62"/>
      <c r="V194" s="62"/>
      <c r="W194" s="54">
        <v>1</v>
      </c>
      <c r="X194" s="54">
        <v>1</v>
      </c>
      <c r="Y194" s="54">
        <v>1</v>
      </c>
      <c r="Z194" s="54">
        <v>1</v>
      </c>
      <c r="AA194" s="62"/>
      <c r="AB194" s="62"/>
      <c r="AC194" s="62">
        <v>1</v>
      </c>
      <c r="AD194" s="62"/>
      <c r="AE194" s="62">
        <v>1</v>
      </c>
      <c r="AF194" s="62"/>
      <c r="AG194" s="62"/>
      <c r="AH194" s="62"/>
      <c r="AI194" s="62"/>
      <c r="AJ194" s="62"/>
      <c r="AK194" s="62"/>
      <c r="AL194" s="62"/>
      <c r="AM194" s="62"/>
      <c r="AN194" s="62">
        <v>1</v>
      </c>
      <c r="AO194" s="62"/>
      <c r="AP194" s="62"/>
      <c r="AQ194" s="62"/>
      <c r="AR194" s="62"/>
      <c r="AS194" s="62"/>
      <c r="AT194" s="62"/>
      <c r="AU194" s="62"/>
    </row>
    <row r="195" spans="1:47" ht="24.95" customHeight="1">
      <c r="A195" s="50" t="s">
        <v>1636</v>
      </c>
      <c r="B195" s="51">
        <v>161</v>
      </c>
      <c r="C195" s="56" t="s">
        <v>786</v>
      </c>
      <c r="D195" s="57" t="s">
        <v>810</v>
      </c>
      <c r="E195" s="53" t="s">
        <v>811</v>
      </c>
      <c r="F195" s="58" t="s">
        <v>812</v>
      </c>
      <c r="G195" s="53" t="str">
        <f t="shared" si="4"/>
        <v xml:space="preserve">Nguyễn </v>
      </c>
      <c r="H195" s="58" t="s">
        <v>813</v>
      </c>
      <c r="I195" s="58" t="s">
        <v>812</v>
      </c>
      <c r="J195" s="59">
        <v>1963</v>
      </c>
      <c r="K195" s="51" t="str">
        <f t="shared" si="5"/>
        <v>Nguyễn Khoa 1963</v>
      </c>
      <c r="L195" s="60" t="s">
        <v>814</v>
      </c>
      <c r="M195" s="64"/>
      <c r="N195" s="112" t="s">
        <v>792</v>
      </c>
      <c r="O195" s="62"/>
      <c r="P195" s="62"/>
      <c r="Q195" s="54">
        <v>1</v>
      </c>
      <c r="R195" s="62"/>
      <c r="S195" s="62"/>
      <c r="T195" s="62"/>
      <c r="U195" s="62"/>
      <c r="V195" s="62"/>
      <c r="W195" s="54">
        <v>1</v>
      </c>
      <c r="X195" s="54">
        <v>1</v>
      </c>
      <c r="Y195" s="54">
        <v>1</v>
      </c>
      <c r="Z195" s="54">
        <v>1</v>
      </c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</row>
    <row r="196" spans="1:47" ht="24.95" customHeight="1">
      <c r="A196" s="55" t="s">
        <v>1092</v>
      </c>
      <c r="B196" s="51">
        <v>157</v>
      </c>
      <c r="C196" s="56" t="s">
        <v>786</v>
      </c>
      <c r="D196" s="57" t="s">
        <v>787</v>
      </c>
      <c r="E196" s="53" t="s">
        <v>788</v>
      </c>
      <c r="F196" s="58" t="s">
        <v>789</v>
      </c>
      <c r="G196" s="53" t="str">
        <f t="shared" si="4"/>
        <v xml:space="preserve">Vũ Thị Thái </v>
      </c>
      <c r="H196" s="58" t="s">
        <v>790</v>
      </c>
      <c r="I196" s="58" t="s">
        <v>789</v>
      </c>
      <c r="J196" s="59">
        <v>1982</v>
      </c>
      <c r="K196" s="51" t="str">
        <f t="shared" si="5"/>
        <v>Vũ Thị Thái Linh 1982</v>
      </c>
      <c r="L196" s="60" t="s">
        <v>791</v>
      </c>
      <c r="M196" s="61" t="s">
        <v>51</v>
      </c>
      <c r="N196" s="62" t="s">
        <v>792</v>
      </c>
      <c r="O196" s="62"/>
      <c r="P196" s="62"/>
      <c r="Q196" s="62">
        <v>1</v>
      </c>
      <c r="R196" s="62"/>
      <c r="S196" s="62"/>
      <c r="T196" s="62"/>
      <c r="U196" s="62"/>
      <c r="V196" s="62"/>
      <c r="W196" s="54">
        <v>1</v>
      </c>
      <c r="X196" s="54">
        <v>1</v>
      </c>
      <c r="Y196" s="54">
        <v>1</v>
      </c>
      <c r="Z196" s="54">
        <v>1</v>
      </c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</row>
    <row r="197" spans="1:47" ht="24.95" customHeight="1">
      <c r="A197" s="50" t="s">
        <v>738</v>
      </c>
      <c r="B197" s="51">
        <v>169</v>
      </c>
      <c r="C197" s="56" t="s">
        <v>786</v>
      </c>
      <c r="D197" s="87" t="s">
        <v>854</v>
      </c>
      <c r="E197" s="53" t="s">
        <v>855</v>
      </c>
      <c r="F197" s="58" t="s">
        <v>856</v>
      </c>
      <c r="G197" s="53" t="str">
        <f t="shared" si="4"/>
        <v xml:space="preserve">Nguyễn Văn </v>
      </c>
      <c r="H197" s="58" t="s">
        <v>65</v>
      </c>
      <c r="I197" s="58" t="s">
        <v>856</v>
      </c>
      <c r="J197" s="59">
        <v>1971</v>
      </c>
      <c r="K197" s="51" t="str">
        <f t="shared" si="5"/>
        <v>Nguyễn Văn Minh 1971</v>
      </c>
      <c r="L197" s="71" t="s">
        <v>857</v>
      </c>
      <c r="M197" s="88"/>
      <c r="N197" s="62" t="s">
        <v>792</v>
      </c>
      <c r="O197" s="62"/>
      <c r="P197" s="62"/>
      <c r="Q197" s="54">
        <v>1</v>
      </c>
      <c r="R197" s="62"/>
      <c r="S197" s="62"/>
      <c r="T197" s="62"/>
      <c r="U197" s="62"/>
      <c r="V197" s="62"/>
      <c r="W197" s="54">
        <v>1</v>
      </c>
      <c r="X197" s="54">
        <v>1</v>
      </c>
      <c r="Y197" s="54">
        <v>1</v>
      </c>
      <c r="Z197" s="54">
        <v>1</v>
      </c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</row>
    <row r="198" spans="1:47" ht="24.95" customHeight="1">
      <c r="A198" s="55" t="s">
        <v>1451</v>
      </c>
      <c r="B198" s="51">
        <v>190</v>
      </c>
      <c r="C198" s="56" t="s">
        <v>786</v>
      </c>
      <c r="D198" s="87" t="s">
        <v>965</v>
      </c>
      <c r="E198" s="53" t="s">
        <v>966</v>
      </c>
      <c r="F198" s="58" t="s">
        <v>967</v>
      </c>
      <c r="G198" s="53" t="str">
        <f t="shared" si="4"/>
        <v xml:space="preserve">Nguyễn Cao </v>
      </c>
      <c r="H198" s="58" t="s">
        <v>968</v>
      </c>
      <c r="I198" s="58" t="s">
        <v>967</v>
      </c>
      <c r="J198" s="59">
        <v>1982</v>
      </c>
      <c r="K198" s="51" t="str">
        <f t="shared" si="5"/>
        <v>Nguyễn Cao Phong 1982</v>
      </c>
      <c r="L198" s="71" t="s">
        <v>969</v>
      </c>
      <c r="M198" s="88"/>
      <c r="N198" s="62" t="s">
        <v>792</v>
      </c>
      <c r="O198" s="62"/>
      <c r="P198" s="62"/>
      <c r="Q198" s="62">
        <v>1</v>
      </c>
      <c r="R198" s="62"/>
      <c r="S198" s="62"/>
      <c r="T198" s="62"/>
      <c r="U198" s="62"/>
      <c r="V198" s="62"/>
      <c r="W198" s="54">
        <v>1</v>
      </c>
      <c r="X198" s="54">
        <v>1</v>
      </c>
      <c r="Y198" s="54">
        <v>1</v>
      </c>
      <c r="Z198" s="54">
        <v>1</v>
      </c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</row>
    <row r="199" spans="1:47" ht="24.95" customHeight="1">
      <c r="A199" s="50" t="s">
        <v>1053</v>
      </c>
      <c r="B199" s="51">
        <v>158</v>
      </c>
      <c r="C199" s="56" t="s">
        <v>786</v>
      </c>
      <c r="D199" s="114" t="s">
        <v>794</v>
      </c>
      <c r="E199" s="53" t="s">
        <v>795</v>
      </c>
      <c r="F199" s="58" t="s">
        <v>796</v>
      </c>
      <c r="G199" s="53" t="str">
        <f t="shared" si="4"/>
        <v xml:space="preserve">Lê Quý Hưng  </v>
      </c>
      <c r="H199" s="58" t="s">
        <v>797</v>
      </c>
      <c r="I199" s="58" t="s">
        <v>796</v>
      </c>
      <c r="J199" s="59">
        <v>1978</v>
      </c>
      <c r="K199" s="51" t="str">
        <f t="shared" si="5"/>
        <v>Lê Quý Hưng  Quốc 1978</v>
      </c>
      <c r="L199" s="116" t="s">
        <v>798</v>
      </c>
      <c r="M199" s="72"/>
      <c r="N199" s="62" t="s">
        <v>792</v>
      </c>
      <c r="O199" s="62"/>
      <c r="P199" s="62"/>
      <c r="Q199" s="54">
        <v>1</v>
      </c>
      <c r="R199" s="62"/>
      <c r="S199" s="62">
        <v>1</v>
      </c>
      <c r="T199" s="62"/>
      <c r="U199" s="62"/>
      <c r="V199" s="62">
        <v>1</v>
      </c>
      <c r="W199" s="54">
        <v>1</v>
      </c>
      <c r="X199" s="54">
        <v>1</v>
      </c>
      <c r="Y199" s="54">
        <v>1</v>
      </c>
      <c r="Z199" s="54">
        <v>1</v>
      </c>
      <c r="AA199" s="62"/>
      <c r="AB199" s="62"/>
      <c r="AC199" s="62">
        <v>1</v>
      </c>
      <c r="AD199" s="62"/>
      <c r="AE199" s="62">
        <v>1</v>
      </c>
      <c r="AF199" s="62"/>
      <c r="AG199" s="62">
        <v>1</v>
      </c>
      <c r="AH199" s="62"/>
      <c r="AI199" s="62">
        <v>1</v>
      </c>
      <c r="AJ199" s="62"/>
      <c r="AK199" s="62"/>
      <c r="AL199" s="62"/>
      <c r="AM199" s="62"/>
      <c r="AN199" s="62"/>
      <c r="AO199" s="62"/>
      <c r="AP199" s="62"/>
      <c r="AQ199" s="62"/>
      <c r="AR199" s="62"/>
      <c r="AS199" s="62">
        <v>1</v>
      </c>
      <c r="AT199" s="62"/>
      <c r="AU199" s="62"/>
    </row>
    <row r="200" spans="1:47" s="65" customFormat="1" ht="24.95" customHeight="1">
      <c r="A200" s="55" t="s">
        <v>1384</v>
      </c>
      <c r="B200" s="51">
        <v>163</v>
      </c>
      <c r="C200" s="56" t="s">
        <v>786</v>
      </c>
      <c r="D200" s="57" t="s">
        <v>821</v>
      </c>
      <c r="E200" s="53" t="s">
        <v>822</v>
      </c>
      <c r="F200" s="58" t="s">
        <v>823</v>
      </c>
      <c r="G200" s="53" t="str">
        <f t="shared" si="4"/>
        <v xml:space="preserve">Nguyễn Nguyên 
Hòang Ngọc </v>
      </c>
      <c r="H200" s="58" t="s">
        <v>824</v>
      </c>
      <c r="I200" s="58" t="s">
        <v>823</v>
      </c>
      <c r="J200" s="59">
        <v>1980</v>
      </c>
      <c r="K200" s="51" t="str">
        <f t="shared" si="5"/>
        <v>Nguyễn Nguyên 
Hòang Ngọc Quyên 1980</v>
      </c>
      <c r="L200" s="60" t="s">
        <v>825</v>
      </c>
      <c r="M200" s="61" t="s">
        <v>51</v>
      </c>
      <c r="N200" s="62" t="s">
        <v>792</v>
      </c>
      <c r="O200" s="62"/>
      <c r="P200" s="62"/>
      <c r="Q200" s="62">
        <v>1</v>
      </c>
      <c r="R200" s="62"/>
      <c r="S200" s="62"/>
      <c r="T200" s="62"/>
      <c r="U200" s="62"/>
      <c r="V200" s="62"/>
      <c r="W200" s="54">
        <v>1</v>
      </c>
      <c r="X200" s="54">
        <v>1</v>
      </c>
      <c r="Y200" s="54">
        <v>1</v>
      </c>
      <c r="Z200" s="54">
        <v>1</v>
      </c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</row>
    <row r="201" spans="1:47" ht="24.95" customHeight="1">
      <c r="A201" s="50" t="s">
        <v>728</v>
      </c>
      <c r="B201" s="51">
        <v>175</v>
      </c>
      <c r="C201" s="56" t="s">
        <v>786</v>
      </c>
      <c r="D201" s="118" t="s">
        <v>880</v>
      </c>
      <c r="E201" s="53" t="s">
        <v>881</v>
      </c>
      <c r="F201" s="58" t="s">
        <v>882</v>
      </c>
      <c r="G201" s="53" t="str">
        <f t="shared" si="4"/>
        <v xml:space="preserve">Lê Hồng  </v>
      </c>
      <c r="H201" s="58" t="s">
        <v>883</v>
      </c>
      <c r="I201" s="58" t="s">
        <v>882</v>
      </c>
      <c r="J201" s="59">
        <v>1982</v>
      </c>
      <c r="K201" s="51" t="str">
        <f t="shared" si="5"/>
        <v>Lê Hồng  Thái 1982</v>
      </c>
      <c r="L201" s="75" t="s">
        <v>884</v>
      </c>
      <c r="M201" s="119" t="s">
        <v>51</v>
      </c>
      <c r="N201" s="69" t="s">
        <v>792</v>
      </c>
      <c r="O201" s="86"/>
      <c r="P201" s="86"/>
      <c r="Q201" s="54">
        <v>1</v>
      </c>
      <c r="R201" s="86"/>
      <c r="S201" s="86"/>
      <c r="T201" s="86"/>
      <c r="U201" s="86"/>
      <c r="V201" s="86"/>
      <c r="W201" s="54">
        <v>1</v>
      </c>
      <c r="X201" s="54">
        <v>1</v>
      </c>
      <c r="Y201" s="54">
        <v>1</v>
      </c>
      <c r="Z201" s="54">
        <v>1</v>
      </c>
      <c r="AA201" s="86"/>
      <c r="AB201" s="86"/>
      <c r="AC201" s="86"/>
      <c r="AD201" s="86"/>
      <c r="AE201" s="86"/>
      <c r="AF201" s="86"/>
      <c r="AG201" s="86"/>
      <c r="AH201" s="86"/>
      <c r="AI201" s="86"/>
      <c r="AJ201" s="86"/>
      <c r="AK201" s="86"/>
      <c r="AL201" s="86"/>
      <c r="AM201" s="86"/>
      <c r="AN201" s="86"/>
      <c r="AO201" s="86"/>
      <c r="AP201" s="86"/>
      <c r="AQ201" s="86"/>
      <c r="AR201" s="86"/>
      <c r="AS201" s="86"/>
      <c r="AT201" s="86"/>
      <c r="AU201" s="86"/>
    </row>
    <row r="202" spans="1:47" ht="24.95" customHeight="1">
      <c r="A202" s="55" t="s">
        <v>203</v>
      </c>
      <c r="B202" s="51">
        <v>170</v>
      </c>
      <c r="C202" s="76" t="s">
        <v>786</v>
      </c>
      <c r="D202" s="71" t="s">
        <v>859</v>
      </c>
      <c r="E202" s="53" t="s">
        <v>860</v>
      </c>
      <c r="F202" s="58" t="s">
        <v>861</v>
      </c>
      <c r="G202" s="53" t="str">
        <f t="shared" si="4"/>
        <v xml:space="preserve">Nguyễn Thị Khánh </v>
      </c>
      <c r="H202" s="58" t="s">
        <v>862</v>
      </c>
      <c r="I202" s="58" t="s">
        <v>861</v>
      </c>
      <c r="J202" s="59">
        <v>1977</v>
      </c>
      <c r="K202" s="51" t="str">
        <f t="shared" si="5"/>
        <v>Nguyễn Thị Khánh Thư 1977</v>
      </c>
      <c r="L202" s="121">
        <v>28313</v>
      </c>
      <c r="M202" s="88" t="s">
        <v>51</v>
      </c>
      <c r="N202" s="112" t="s">
        <v>792</v>
      </c>
      <c r="O202" s="62"/>
      <c r="P202" s="62"/>
      <c r="Q202" s="62">
        <v>1</v>
      </c>
      <c r="R202" s="62"/>
      <c r="S202" s="62"/>
      <c r="T202" s="62"/>
      <c r="U202" s="62"/>
      <c r="V202" s="62"/>
      <c r="W202" s="54">
        <v>1</v>
      </c>
      <c r="X202" s="54">
        <v>1</v>
      </c>
      <c r="Y202" s="54">
        <v>1</v>
      </c>
      <c r="Z202" s="54">
        <v>1</v>
      </c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</row>
    <row r="203" spans="1:47" ht="24.95" customHeight="1">
      <c r="A203" s="50" t="s">
        <v>1576</v>
      </c>
      <c r="B203" s="51">
        <v>162</v>
      </c>
      <c r="C203" s="56" t="s">
        <v>786</v>
      </c>
      <c r="D203" s="57" t="s">
        <v>816</v>
      </c>
      <c r="E203" s="53" t="s">
        <v>817</v>
      </c>
      <c r="F203" s="58" t="s">
        <v>818</v>
      </c>
      <c r="G203" s="53" t="str">
        <f t="shared" ref="G203:G266" si="6">LEFT(F203,LEN(F203)-LEN(H203))</f>
        <v xml:space="preserve">Nguyễn Thị </v>
      </c>
      <c r="H203" s="58" t="s">
        <v>399</v>
      </c>
      <c r="I203" s="58" t="s">
        <v>818</v>
      </c>
      <c r="J203" s="59">
        <v>1966</v>
      </c>
      <c r="K203" s="51" t="str">
        <f t="shared" ref="K203:K266" si="7">I203&amp;" "&amp;J203</f>
        <v>Nguyễn Thị Thủy 1966</v>
      </c>
      <c r="L203" s="60" t="s">
        <v>819</v>
      </c>
      <c r="M203" s="61" t="s">
        <v>51</v>
      </c>
      <c r="N203" s="62" t="s">
        <v>792</v>
      </c>
      <c r="O203" s="62"/>
      <c r="P203" s="62"/>
      <c r="Q203" s="54">
        <v>1</v>
      </c>
      <c r="R203" s="62"/>
      <c r="S203" s="62"/>
      <c r="T203" s="62"/>
      <c r="U203" s="62">
        <v>1</v>
      </c>
      <c r="V203" s="62"/>
      <c r="W203" s="54">
        <v>1</v>
      </c>
      <c r="X203" s="54">
        <v>1</v>
      </c>
      <c r="Y203" s="54">
        <v>1</v>
      </c>
      <c r="Z203" s="54">
        <v>1</v>
      </c>
      <c r="AA203" s="62"/>
      <c r="AB203" s="62"/>
      <c r="AC203" s="62"/>
      <c r="AD203" s="62"/>
      <c r="AE203" s="62"/>
      <c r="AF203" s="62"/>
      <c r="AG203" s="62">
        <v>1</v>
      </c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</row>
    <row r="204" spans="1:47" s="65" customFormat="1" ht="24.95" customHeight="1">
      <c r="A204" s="55" t="s">
        <v>779</v>
      </c>
      <c r="B204" s="142">
        <v>413</v>
      </c>
      <c r="C204" s="56" t="s">
        <v>786</v>
      </c>
      <c r="D204" s="98" t="s">
        <v>1743</v>
      </c>
      <c r="E204" s="53" t="s">
        <v>1744</v>
      </c>
      <c r="F204" s="58" t="s">
        <v>818</v>
      </c>
      <c r="G204" s="53" t="str">
        <f t="shared" si="6"/>
        <v xml:space="preserve">Nguyễn Thị </v>
      </c>
      <c r="H204" s="58" t="s">
        <v>399</v>
      </c>
      <c r="I204" s="58" t="s">
        <v>818</v>
      </c>
      <c r="J204" s="59">
        <v>1983</v>
      </c>
      <c r="K204" s="51" t="str">
        <f t="shared" si="7"/>
        <v>Nguyễn Thị Thủy 1983</v>
      </c>
      <c r="L204" s="60" t="s">
        <v>1745</v>
      </c>
      <c r="M204" s="61" t="s">
        <v>51</v>
      </c>
      <c r="N204" s="66" t="s">
        <v>792</v>
      </c>
      <c r="O204" s="82"/>
      <c r="P204" s="82"/>
      <c r="Q204" s="62">
        <v>1</v>
      </c>
      <c r="R204" s="82"/>
      <c r="S204" s="82"/>
      <c r="T204" s="82"/>
      <c r="U204" s="82"/>
      <c r="V204" s="82"/>
      <c r="W204" s="54">
        <v>1</v>
      </c>
      <c r="X204" s="54">
        <v>1</v>
      </c>
      <c r="Y204" s="54">
        <v>1</v>
      </c>
      <c r="Z204" s="54">
        <v>1</v>
      </c>
      <c r="AA204" s="82"/>
      <c r="AB204" s="82"/>
      <c r="AC204" s="82"/>
      <c r="AD204" s="82"/>
      <c r="AE204" s="82"/>
      <c r="AF204" s="82"/>
      <c r="AG204" s="82"/>
      <c r="AH204" s="82"/>
      <c r="AI204" s="82"/>
      <c r="AJ204" s="82"/>
      <c r="AK204" s="82"/>
      <c r="AL204" s="82"/>
      <c r="AM204" s="82"/>
      <c r="AN204" s="82"/>
      <c r="AO204" s="82"/>
      <c r="AP204" s="82"/>
      <c r="AQ204" s="82"/>
      <c r="AR204" s="82"/>
      <c r="AS204" s="82"/>
      <c r="AT204" s="82"/>
      <c r="AU204" s="82"/>
    </row>
    <row r="205" spans="1:47" ht="24.95" customHeight="1">
      <c r="A205" s="50" t="s">
        <v>309</v>
      </c>
      <c r="B205" s="51">
        <v>159</v>
      </c>
      <c r="C205" s="56" t="s">
        <v>786</v>
      </c>
      <c r="D205" s="57" t="s">
        <v>800</v>
      </c>
      <c r="E205" s="53" t="s">
        <v>801</v>
      </c>
      <c r="F205" s="58" t="s">
        <v>802</v>
      </c>
      <c r="G205" s="53" t="str">
        <f t="shared" si="6"/>
        <v xml:space="preserve">Võ Anh </v>
      </c>
      <c r="H205" s="58" t="s">
        <v>172</v>
      </c>
      <c r="I205" s="58" t="s">
        <v>802</v>
      </c>
      <c r="J205" s="59">
        <v>1974</v>
      </c>
      <c r="K205" s="51" t="str">
        <f t="shared" si="7"/>
        <v>Võ Anh Trang 1974</v>
      </c>
      <c r="L205" s="60" t="s">
        <v>803</v>
      </c>
      <c r="M205" s="61"/>
      <c r="N205" s="62" t="s">
        <v>792</v>
      </c>
      <c r="O205" s="62"/>
      <c r="P205" s="62"/>
      <c r="Q205" s="54">
        <v>1</v>
      </c>
      <c r="R205" s="62"/>
      <c r="S205" s="62"/>
      <c r="T205" s="62"/>
      <c r="U205" s="62"/>
      <c r="V205" s="62"/>
      <c r="W205" s="54">
        <v>1</v>
      </c>
      <c r="X205" s="54">
        <v>1</v>
      </c>
      <c r="Y205" s="54">
        <v>1</v>
      </c>
      <c r="Z205" s="54">
        <v>1</v>
      </c>
      <c r="AA205" s="62"/>
      <c r="AB205" s="62"/>
      <c r="AC205" s="62"/>
      <c r="AD205" s="62"/>
      <c r="AE205" s="62">
        <v>1</v>
      </c>
      <c r="AF205" s="62">
        <v>1</v>
      </c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</row>
    <row r="206" spans="1:47" ht="24.95" customHeight="1">
      <c r="A206" s="55" t="s">
        <v>1592</v>
      </c>
      <c r="B206" s="51">
        <v>181</v>
      </c>
      <c r="C206" s="76" t="s">
        <v>786</v>
      </c>
      <c r="D206" s="70" t="s">
        <v>907</v>
      </c>
      <c r="E206" s="53" t="s">
        <v>908</v>
      </c>
      <c r="F206" s="58" t="s">
        <v>909</v>
      </c>
      <c r="G206" s="53" t="str">
        <f t="shared" si="6"/>
        <v xml:space="preserve">Lê Phi </v>
      </c>
      <c r="H206" s="58" t="s">
        <v>910</v>
      </c>
      <c r="I206" s="58" t="s">
        <v>909</v>
      </c>
      <c r="J206" s="59">
        <v>1987</v>
      </c>
      <c r="K206" s="51" t="str">
        <f t="shared" si="7"/>
        <v>Lê Phi Trường 1987</v>
      </c>
      <c r="L206" s="71" t="s">
        <v>911</v>
      </c>
      <c r="M206" s="72"/>
      <c r="N206" s="62" t="s">
        <v>792</v>
      </c>
      <c r="O206" s="62"/>
      <c r="P206" s="62"/>
      <c r="Q206" s="62">
        <v>1</v>
      </c>
      <c r="R206" s="62"/>
      <c r="S206" s="62"/>
      <c r="T206" s="62"/>
      <c r="U206" s="62"/>
      <c r="V206" s="62"/>
      <c r="W206" s="54">
        <v>1</v>
      </c>
      <c r="X206" s="54">
        <v>1</v>
      </c>
      <c r="Y206" s="54">
        <v>1</v>
      </c>
      <c r="Z206" s="54">
        <v>1</v>
      </c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</row>
    <row r="207" spans="1:47" ht="24.95" customHeight="1">
      <c r="A207" s="50" t="s">
        <v>478</v>
      </c>
      <c r="B207" s="51">
        <v>267</v>
      </c>
      <c r="C207" s="56" t="s">
        <v>786</v>
      </c>
      <c r="D207" s="89" t="s">
        <v>1329</v>
      </c>
      <c r="E207" s="53" t="s">
        <v>1330</v>
      </c>
      <c r="F207" s="58" t="s">
        <v>1331</v>
      </c>
      <c r="G207" s="53" t="str">
        <f t="shared" si="6"/>
        <v xml:space="preserve">Mai Chiếm  </v>
      </c>
      <c r="H207" s="58" t="s">
        <v>270</v>
      </c>
      <c r="I207" s="58" t="s">
        <v>1331</v>
      </c>
      <c r="J207" s="59">
        <v>1975</v>
      </c>
      <c r="K207" s="51" t="str">
        <f t="shared" si="7"/>
        <v>Mai Chiếm  Tuấn 1975</v>
      </c>
      <c r="L207" s="78" t="s">
        <v>1332</v>
      </c>
      <c r="M207" s="100"/>
      <c r="N207" s="69" t="s">
        <v>792</v>
      </c>
      <c r="O207" s="62"/>
      <c r="P207" s="62"/>
      <c r="Q207" s="54">
        <v>1</v>
      </c>
      <c r="R207" s="62"/>
      <c r="S207" s="62"/>
      <c r="T207" s="62"/>
      <c r="U207" s="62"/>
      <c r="V207" s="62"/>
      <c r="W207" s="54">
        <v>1</v>
      </c>
      <c r="X207" s="54">
        <v>1</v>
      </c>
      <c r="Y207" s="54">
        <v>1</v>
      </c>
      <c r="Z207" s="54">
        <v>1</v>
      </c>
      <c r="AA207" s="62"/>
      <c r="AB207" s="62"/>
      <c r="AC207" s="62">
        <v>1</v>
      </c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</row>
    <row r="208" spans="1:47" ht="24.95" customHeight="1">
      <c r="A208" s="55" t="s">
        <v>986</v>
      </c>
      <c r="B208" s="51">
        <v>185</v>
      </c>
      <c r="C208" s="56" t="s">
        <v>786</v>
      </c>
      <c r="D208" s="57" t="s">
        <v>936</v>
      </c>
      <c r="E208" s="53" t="s">
        <v>937</v>
      </c>
      <c r="F208" s="58" t="s">
        <v>938</v>
      </c>
      <c r="G208" s="53" t="str">
        <f t="shared" si="6"/>
        <v xml:space="preserve">Nguyễn Ngọc </v>
      </c>
      <c r="H208" s="58" t="s">
        <v>939</v>
      </c>
      <c r="I208" s="58" t="s">
        <v>938</v>
      </c>
      <c r="J208" s="59">
        <v>1988</v>
      </c>
      <c r="K208" s="51" t="str">
        <f t="shared" si="7"/>
        <v>Nguyễn Ngọc Tuyên 1988</v>
      </c>
      <c r="L208" s="60" t="s">
        <v>940</v>
      </c>
      <c r="M208" s="92"/>
      <c r="N208" s="82" t="s">
        <v>792</v>
      </c>
      <c r="O208" s="82"/>
      <c r="P208" s="82"/>
      <c r="Q208" s="62">
        <v>1</v>
      </c>
      <c r="R208" s="82"/>
      <c r="S208" s="82"/>
      <c r="T208" s="82"/>
      <c r="U208" s="82"/>
      <c r="V208" s="82"/>
      <c r="W208" s="54">
        <v>1</v>
      </c>
      <c r="X208" s="54">
        <v>1</v>
      </c>
      <c r="Y208" s="54">
        <v>1</v>
      </c>
      <c r="Z208" s="54">
        <v>1</v>
      </c>
      <c r="AA208" s="82"/>
      <c r="AB208" s="82"/>
      <c r="AC208" s="82"/>
      <c r="AD208" s="82"/>
      <c r="AE208" s="82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Q208" s="82"/>
      <c r="AR208" s="82"/>
      <c r="AS208" s="82"/>
      <c r="AT208" s="82"/>
      <c r="AU208" s="82"/>
    </row>
    <row r="209" spans="1:47" ht="24.95" customHeight="1">
      <c r="A209" s="50" t="s">
        <v>773</v>
      </c>
      <c r="B209" s="51">
        <v>188</v>
      </c>
      <c r="C209" s="56" t="s">
        <v>786</v>
      </c>
      <c r="D209" s="57" t="s">
        <v>954</v>
      </c>
      <c r="E209" s="53" t="s">
        <v>955</v>
      </c>
      <c r="F209" s="58" t="s">
        <v>956</v>
      </c>
      <c r="G209" s="53" t="str">
        <f t="shared" si="6"/>
        <v xml:space="preserve">Dương Ngọc </v>
      </c>
      <c r="H209" s="58" t="s">
        <v>957</v>
      </c>
      <c r="I209" s="58" t="s">
        <v>956</v>
      </c>
      <c r="J209" s="59">
        <v>1975</v>
      </c>
      <c r="K209" s="51" t="str">
        <f t="shared" si="7"/>
        <v>Dương Ngọc Vọng 1975</v>
      </c>
      <c r="L209" s="60" t="s">
        <v>958</v>
      </c>
      <c r="M209" s="61"/>
      <c r="N209" s="62" t="s">
        <v>792</v>
      </c>
      <c r="O209" s="62"/>
      <c r="P209" s="62"/>
      <c r="Q209" s="54">
        <v>1</v>
      </c>
      <c r="R209" s="62"/>
      <c r="S209" s="62"/>
      <c r="T209" s="62"/>
      <c r="U209" s="62"/>
      <c r="V209" s="62"/>
      <c r="W209" s="54">
        <v>1</v>
      </c>
      <c r="X209" s="54">
        <v>1</v>
      </c>
      <c r="Y209" s="54">
        <v>1</v>
      </c>
      <c r="Z209" s="54">
        <v>1</v>
      </c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</row>
    <row r="210" spans="1:47" ht="24.95" customHeight="1">
      <c r="A210" s="55" t="s">
        <v>1237</v>
      </c>
      <c r="B210" s="51">
        <v>250</v>
      </c>
      <c r="C210" s="56" t="s">
        <v>786</v>
      </c>
      <c r="D210" s="57" t="s">
        <v>1248</v>
      </c>
      <c r="E210" s="53" t="s">
        <v>1249</v>
      </c>
      <c r="F210" s="58" t="s">
        <v>1250</v>
      </c>
      <c r="G210" s="53" t="str">
        <f t="shared" si="6"/>
        <v xml:space="preserve">Trần Vĩnh </v>
      </c>
      <c r="H210" s="58" t="s">
        <v>1251</v>
      </c>
      <c r="I210" s="58" t="s">
        <v>1250</v>
      </c>
      <c r="J210" s="59">
        <v>1981</v>
      </c>
      <c r="K210" s="51" t="str">
        <f t="shared" si="7"/>
        <v>Trần Vĩnh Xuyên 1981</v>
      </c>
      <c r="L210" s="73" t="s">
        <v>1252</v>
      </c>
      <c r="M210" s="92"/>
      <c r="N210" s="82" t="s">
        <v>792</v>
      </c>
      <c r="O210" s="82"/>
      <c r="P210" s="82"/>
      <c r="Q210" s="62">
        <v>1</v>
      </c>
      <c r="R210" s="82"/>
      <c r="S210" s="82"/>
      <c r="T210" s="82"/>
      <c r="U210" s="82"/>
      <c r="V210" s="82"/>
      <c r="W210" s="54">
        <v>1</v>
      </c>
      <c r="X210" s="54">
        <v>1</v>
      </c>
      <c r="Y210" s="54">
        <v>1</v>
      </c>
      <c r="Z210" s="54">
        <v>1</v>
      </c>
      <c r="AA210" s="82"/>
      <c r="AB210" s="82"/>
      <c r="AC210" s="82"/>
      <c r="AD210" s="82"/>
      <c r="AE210" s="82"/>
      <c r="AF210" s="82"/>
      <c r="AG210" s="82"/>
      <c r="AH210" s="82"/>
      <c r="AI210" s="82"/>
      <c r="AJ210" s="82"/>
      <c r="AK210" s="82"/>
      <c r="AL210" s="82"/>
      <c r="AM210" s="82"/>
      <c r="AN210" s="82"/>
      <c r="AO210" s="82"/>
      <c r="AP210" s="82"/>
      <c r="AQ210" s="82"/>
      <c r="AR210" s="82"/>
      <c r="AS210" s="82"/>
      <c r="AT210" s="82"/>
      <c r="AU210" s="82"/>
    </row>
    <row r="211" spans="1:47" ht="24.95" customHeight="1">
      <c r="A211" s="50" t="s">
        <v>1119</v>
      </c>
      <c r="B211" s="51">
        <v>174</v>
      </c>
      <c r="C211" s="56" t="s">
        <v>786</v>
      </c>
      <c r="D211" s="87" t="s">
        <v>875</v>
      </c>
      <c r="E211" s="53" t="s">
        <v>876</v>
      </c>
      <c r="F211" s="58" t="s">
        <v>877</v>
      </c>
      <c r="G211" s="53" t="str">
        <f t="shared" si="6"/>
        <v xml:space="preserve">Đỗ Thị Hải </v>
      </c>
      <c r="H211" s="58" t="s">
        <v>307</v>
      </c>
      <c r="I211" s="58" t="s">
        <v>877</v>
      </c>
      <c r="J211" s="59">
        <v>1979</v>
      </c>
      <c r="K211" s="51" t="str">
        <f t="shared" si="7"/>
        <v>Đỗ Thị Hải Yến 1979</v>
      </c>
      <c r="L211" s="71" t="s">
        <v>878</v>
      </c>
      <c r="M211" s="88" t="s">
        <v>51</v>
      </c>
      <c r="N211" s="62" t="s">
        <v>792</v>
      </c>
      <c r="O211" s="62"/>
      <c r="P211" s="62"/>
      <c r="Q211" s="54">
        <v>1</v>
      </c>
      <c r="R211" s="62"/>
      <c r="S211" s="62"/>
      <c r="T211" s="62"/>
      <c r="U211" s="62"/>
      <c r="V211" s="62"/>
      <c r="W211" s="54">
        <v>1</v>
      </c>
      <c r="X211" s="54">
        <v>1</v>
      </c>
      <c r="Y211" s="54">
        <v>1</v>
      </c>
      <c r="Z211" s="54">
        <v>1</v>
      </c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</row>
    <row r="212" spans="1:47" ht="24.95" customHeight="1">
      <c r="A212" s="55" t="s">
        <v>1465</v>
      </c>
      <c r="B212" s="51">
        <v>258</v>
      </c>
      <c r="C212" s="56" t="s">
        <v>495</v>
      </c>
      <c r="D212" s="68" t="s">
        <v>1291</v>
      </c>
      <c r="E212" s="53" t="s">
        <v>1292</v>
      </c>
      <c r="F212" s="58" t="s">
        <v>1293</v>
      </c>
      <c r="G212" s="53" t="str">
        <f t="shared" si="6"/>
        <v xml:space="preserve">Nguyễn Tứ </v>
      </c>
      <c r="H212" s="58" t="s">
        <v>1294</v>
      </c>
      <c r="I212" s="58" t="s">
        <v>1293</v>
      </c>
      <c r="J212" s="59">
        <v>1964</v>
      </c>
      <c r="K212" s="51" t="str">
        <f t="shared" si="7"/>
        <v>Nguyễn Tứ Cảnh 1964</v>
      </c>
      <c r="L212" s="60" t="s">
        <v>1295</v>
      </c>
      <c r="M212" s="64"/>
      <c r="N212" s="62" t="s">
        <v>501</v>
      </c>
      <c r="O212" s="62"/>
      <c r="P212" s="62"/>
      <c r="Q212" s="62">
        <v>1</v>
      </c>
      <c r="R212" s="62"/>
      <c r="S212" s="62"/>
      <c r="T212" s="62"/>
      <c r="U212" s="62"/>
      <c r="V212" s="62"/>
      <c r="W212" s="54">
        <v>1</v>
      </c>
      <c r="X212" s="54">
        <v>1</v>
      </c>
      <c r="Y212" s="54">
        <v>1</v>
      </c>
      <c r="Z212" s="54">
        <v>1</v>
      </c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</row>
    <row r="213" spans="1:47" ht="24.95" customHeight="1">
      <c r="A213" s="50" t="s">
        <v>1460</v>
      </c>
      <c r="B213" s="51">
        <v>225</v>
      </c>
      <c r="C213" s="56" t="s">
        <v>495</v>
      </c>
      <c r="D213" s="57" t="s">
        <v>1126</v>
      </c>
      <c r="E213" s="53" t="s">
        <v>1127</v>
      </c>
      <c r="F213" s="58" t="s">
        <v>1128</v>
      </c>
      <c r="G213" s="53" t="str">
        <f t="shared" si="6"/>
        <v xml:space="preserve">Đặng Thu </v>
      </c>
      <c r="H213" s="58" t="s">
        <v>49</v>
      </c>
      <c r="I213" s="58" t="s">
        <v>1128</v>
      </c>
      <c r="J213" s="59">
        <v>1979</v>
      </c>
      <c r="K213" s="51" t="str">
        <f t="shared" si="7"/>
        <v>Đặng Thu Hà 1979</v>
      </c>
      <c r="L213" s="60" t="s">
        <v>1129</v>
      </c>
      <c r="M213" s="61" t="s">
        <v>51</v>
      </c>
      <c r="N213" s="62" t="s">
        <v>501</v>
      </c>
      <c r="O213" s="62"/>
      <c r="P213" s="62"/>
      <c r="Q213" s="54">
        <v>1</v>
      </c>
      <c r="R213" s="62"/>
      <c r="S213" s="62"/>
      <c r="T213" s="62"/>
      <c r="U213" s="62"/>
      <c r="V213" s="62"/>
      <c r="W213" s="54">
        <v>1</v>
      </c>
      <c r="X213" s="54">
        <v>1</v>
      </c>
      <c r="Y213" s="54">
        <v>1</v>
      </c>
      <c r="Z213" s="54">
        <v>1</v>
      </c>
      <c r="AA213" s="62"/>
      <c r="AB213" s="62"/>
      <c r="AC213" s="62">
        <v>1</v>
      </c>
      <c r="AD213" s="62"/>
      <c r="AE213" s="62">
        <v>1</v>
      </c>
      <c r="AF213" s="62"/>
      <c r="AG213" s="62">
        <v>1</v>
      </c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</row>
    <row r="214" spans="1:47" ht="24.95" customHeight="1">
      <c r="A214" s="55" t="s">
        <v>912</v>
      </c>
      <c r="B214" s="51">
        <v>304</v>
      </c>
      <c r="C214" s="56" t="s">
        <v>495</v>
      </c>
      <c r="D214" s="68" t="s">
        <v>1494</v>
      </c>
      <c r="E214" s="53" t="s">
        <v>1495</v>
      </c>
      <c r="F214" s="58" t="s">
        <v>1496</v>
      </c>
      <c r="G214" s="53" t="str">
        <f t="shared" si="6"/>
        <v xml:space="preserve">Hà Thị </v>
      </c>
      <c r="H214" s="58" t="s">
        <v>889</v>
      </c>
      <c r="I214" s="58" t="s">
        <v>1496</v>
      </c>
      <c r="J214" s="59">
        <v>1990</v>
      </c>
      <c r="K214" s="51" t="str">
        <f t="shared" si="7"/>
        <v>Hà Thị Hậu 1990</v>
      </c>
      <c r="L214" s="102" t="s">
        <v>1497</v>
      </c>
      <c r="M214" s="64" t="s">
        <v>51</v>
      </c>
      <c r="N214" s="62" t="s">
        <v>501</v>
      </c>
      <c r="O214" s="62"/>
      <c r="P214" s="62"/>
      <c r="Q214" s="62">
        <v>1</v>
      </c>
      <c r="R214" s="62"/>
      <c r="S214" s="62"/>
      <c r="T214" s="62"/>
      <c r="U214" s="62"/>
      <c r="V214" s="62"/>
      <c r="W214" s="54">
        <v>1</v>
      </c>
      <c r="X214" s="54">
        <v>1</v>
      </c>
      <c r="Y214" s="54">
        <v>1</v>
      </c>
      <c r="Z214" s="54">
        <v>1</v>
      </c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</row>
    <row r="215" spans="1:47" ht="24.95" customHeight="1">
      <c r="A215" s="50" t="s">
        <v>1242</v>
      </c>
      <c r="B215" s="51">
        <v>184</v>
      </c>
      <c r="C215" s="56" t="s">
        <v>495</v>
      </c>
      <c r="D215" s="57" t="s">
        <v>931</v>
      </c>
      <c r="E215" s="53" t="s">
        <v>932</v>
      </c>
      <c r="F215" s="58" t="s">
        <v>933</v>
      </c>
      <c r="G215" s="53" t="str">
        <f t="shared" si="6"/>
        <v xml:space="preserve">Trương Hữu </v>
      </c>
      <c r="H215" s="58" t="s">
        <v>352</v>
      </c>
      <c r="I215" s="58" t="s">
        <v>933</v>
      </c>
      <c r="J215" s="59">
        <v>1980</v>
      </c>
      <c r="K215" s="51" t="str">
        <f t="shared" si="7"/>
        <v>Trương Hữu Lộc 1980</v>
      </c>
      <c r="L215" s="60" t="s">
        <v>934</v>
      </c>
      <c r="M215" s="61"/>
      <c r="N215" s="62" t="s">
        <v>501</v>
      </c>
      <c r="O215" s="62"/>
      <c r="P215" s="62"/>
      <c r="Q215" s="54">
        <v>1</v>
      </c>
      <c r="R215" s="62"/>
      <c r="S215" s="62"/>
      <c r="T215" s="62"/>
      <c r="U215" s="62"/>
      <c r="V215" s="62"/>
      <c r="W215" s="54">
        <v>1</v>
      </c>
      <c r="X215" s="54">
        <v>1</v>
      </c>
      <c r="Y215" s="54">
        <v>1</v>
      </c>
      <c r="Z215" s="54">
        <v>1</v>
      </c>
      <c r="AA215" s="62"/>
      <c r="AB215" s="62"/>
      <c r="AC215" s="62"/>
      <c r="AD215" s="62">
        <v>1</v>
      </c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</row>
    <row r="216" spans="1:47" s="65" customFormat="1" ht="24.95" customHeight="1">
      <c r="A216" s="55" t="s">
        <v>209</v>
      </c>
      <c r="B216" s="51">
        <v>192</v>
      </c>
      <c r="C216" s="76" t="s">
        <v>495</v>
      </c>
      <c r="D216" s="68" t="s">
        <v>976</v>
      </c>
      <c r="E216" s="53" t="s">
        <v>977</v>
      </c>
      <c r="F216" s="58" t="s">
        <v>978</v>
      </c>
      <c r="G216" s="53" t="str">
        <f t="shared" si="6"/>
        <v xml:space="preserve">Nguyễn Hữu </v>
      </c>
      <c r="H216" s="58" t="s">
        <v>73</v>
      </c>
      <c r="I216" s="58" t="s">
        <v>978</v>
      </c>
      <c r="J216" s="59">
        <v>1985</v>
      </c>
      <c r="K216" s="51" t="str">
        <f t="shared" si="7"/>
        <v>Nguyễn Hữu Thiện 1985</v>
      </c>
      <c r="L216" s="60" t="s">
        <v>979</v>
      </c>
      <c r="M216" s="61"/>
      <c r="N216" s="62" t="s">
        <v>501</v>
      </c>
      <c r="O216" s="62"/>
      <c r="P216" s="62"/>
      <c r="Q216" s="62">
        <v>1</v>
      </c>
      <c r="R216" s="62"/>
      <c r="S216" s="62"/>
      <c r="T216" s="62"/>
      <c r="U216" s="62"/>
      <c r="V216" s="62"/>
      <c r="W216" s="54">
        <v>1</v>
      </c>
      <c r="X216" s="54">
        <v>1</v>
      </c>
      <c r="Y216" s="54">
        <v>1</v>
      </c>
      <c r="Z216" s="54">
        <v>1</v>
      </c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</row>
    <row r="217" spans="1:47" ht="24.95" customHeight="1">
      <c r="A217" s="50" t="s">
        <v>1482</v>
      </c>
      <c r="B217" s="51">
        <v>91</v>
      </c>
      <c r="C217" s="56" t="s">
        <v>495</v>
      </c>
      <c r="D217" s="57" t="s">
        <v>496</v>
      </c>
      <c r="E217" s="53" t="s">
        <v>497</v>
      </c>
      <c r="F217" s="58" t="s">
        <v>498</v>
      </c>
      <c r="G217" s="53" t="str">
        <f t="shared" si="6"/>
        <v xml:space="preserve">Trần Thị Diễm </v>
      </c>
      <c r="H217" s="58" t="s">
        <v>499</v>
      </c>
      <c r="I217" s="58" t="s">
        <v>498</v>
      </c>
      <c r="J217" s="59">
        <v>1974</v>
      </c>
      <c r="K217" s="51" t="str">
        <f t="shared" si="7"/>
        <v>Trần Thị Diễm Thúy 1974</v>
      </c>
      <c r="L217" s="60" t="s">
        <v>500</v>
      </c>
      <c r="M217" s="61" t="s">
        <v>51</v>
      </c>
      <c r="N217" s="62" t="s">
        <v>501</v>
      </c>
      <c r="O217" s="62"/>
      <c r="P217" s="62"/>
      <c r="Q217" s="54">
        <v>1</v>
      </c>
      <c r="R217" s="62"/>
      <c r="S217" s="62"/>
      <c r="T217" s="62"/>
      <c r="U217" s="62"/>
      <c r="V217" s="62">
        <v>1</v>
      </c>
      <c r="W217" s="54">
        <v>1</v>
      </c>
      <c r="X217" s="54">
        <v>1</v>
      </c>
      <c r="Y217" s="54">
        <v>1</v>
      </c>
      <c r="Z217" s="54">
        <v>1</v>
      </c>
      <c r="AA217" s="62"/>
      <c r="AB217" s="62"/>
      <c r="AC217" s="62"/>
      <c r="AD217" s="62">
        <v>1</v>
      </c>
      <c r="AE217" s="62">
        <v>1</v>
      </c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</row>
    <row r="218" spans="1:47" s="65" customFormat="1" ht="24.95" customHeight="1">
      <c r="A218" s="55" t="s">
        <v>1746</v>
      </c>
      <c r="B218" s="51">
        <v>303</v>
      </c>
      <c r="C218" s="56" t="s">
        <v>495</v>
      </c>
      <c r="D218" s="57" t="s">
        <v>1489</v>
      </c>
      <c r="E218" s="53" t="s">
        <v>1490</v>
      </c>
      <c r="F218" s="58" t="s">
        <v>1491</v>
      </c>
      <c r="G218" s="53" t="str">
        <f t="shared" si="6"/>
        <v xml:space="preserve">Nguyễn Thị </v>
      </c>
      <c r="H218" s="58" t="s">
        <v>172</v>
      </c>
      <c r="I218" s="58" t="s">
        <v>1491</v>
      </c>
      <c r="J218" s="59">
        <v>1988</v>
      </c>
      <c r="K218" s="51" t="str">
        <f t="shared" si="7"/>
        <v>Nguyễn Thị Trang 1988</v>
      </c>
      <c r="L218" s="73" t="s">
        <v>1492</v>
      </c>
      <c r="M218" s="61" t="s">
        <v>51</v>
      </c>
      <c r="N218" s="136" t="s">
        <v>501</v>
      </c>
      <c r="O218" s="82"/>
      <c r="P218" s="82"/>
      <c r="Q218" s="62">
        <v>1</v>
      </c>
      <c r="R218" s="82"/>
      <c r="S218" s="82"/>
      <c r="T218" s="82"/>
      <c r="U218" s="82">
        <v>1</v>
      </c>
      <c r="V218" s="82"/>
      <c r="W218" s="54">
        <v>1</v>
      </c>
      <c r="X218" s="54">
        <v>1</v>
      </c>
      <c r="Y218" s="54">
        <v>1</v>
      </c>
      <c r="Z218" s="54">
        <v>1</v>
      </c>
      <c r="AA218" s="82"/>
      <c r="AB218" s="82"/>
      <c r="AC218" s="82">
        <v>1</v>
      </c>
      <c r="AD218" s="82"/>
      <c r="AE218" s="82"/>
      <c r="AF218" s="82"/>
      <c r="AG218" s="82"/>
      <c r="AH218" s="82"/>
      <c r="AI218" s="82"/>
      <c r="AJ218" s="82"/>
      <c r="AK218" s="82"/>
      <c r="AL218" s="82"/>
      <c r="AM218" s="82"/>
      <c r="AN218" s="82"/>
      <c r="AO218" s="82"/>
      <c r="AP218" s="82"/>
      <c r="AQ218" s="82"/>
      <c r="AR218" s="82"/>
      <c r="AS218" s="82"/>
      <c r="AT218" s="82"/>
      <c r="AU218" s="82"/>
    </row>
    <row r="219" spans="1:47" ht="24.95" customHeight="1">
      <c r="A219" s="50" t="s">
        <v>1620</v>
      </c>
      <c r="B219" s="51">
        <v>198</v>
      </c>
      <c r="C219" s="56" t="s">
        <v>495</v>
      </c>
      <c r="D219" s="68" t="s">
        <v>998</v>
      </c>
      <c r="E219" s="53" t="s">
        <v>999</v>
      </c>
      <c r="F219" s="58" t="s">
        <v>1000</v>
      </c>
      <c r="G219" s="53" t="str">
        <f t="shared" si="6"/>
        <v xml:space="preserve">Đỗ Tuấn </v>
      </c>
      <c r="H219" s="58" t="s">
        <v>1001</v>
      </c>
      <c r="I219" s="58" t="s">
        <v>1000</v>
      </c>
      <c r="J219" s="59">
        <v>1977</v>
      </c>
      <c r="K219" s="51" t="str">
        <f t="shared" si="7"/>
        <v>Đỗ Tuấn Việt 1977</v>
      </c>
      <c r="L219" s="60" t="s">
        <v>1002</v>
      </c>
      <c r="M219" s="64"/>
      <c r="N219" s="62" t="s">
        <v>501</v>
      </c>
      <c r="O219" s="62"/>
      <c r="P219" s="62"/>
      <c r="Q219" s="54">
        <v>1</v>
      </c>
      <c r="R219" s="62"/>
      <c r="S219" s="62"/>
      <c r="T219" s="62"/>
      <c r="U219" s="62"/>
      <c r="V219" s="62"/>
      <c r="W219" s="54">
        <v>1</v>
      </c>
      <c r="X219" s="54">
        <v>1</v>
      </c>
      <c r="Y219" s="54">
        <v>1</v>
      </c>
      <c r="Z219" s="54">
        <v>1</v>
      </c>
      <c r="AA219" s="62"/>
      <c r="AB219" s="62"/>
      <c r="AC219" s="62">
        <v>1</v>
      </c>
      <c r="AD219" s="62"/>
      <c r="AE219" s="62">
        <v>1</v>
      </c>
      <c r="AF219" s="62">
        <v>1</v>
      </c>
      <c r="AG219" s="62">
        <v>1</v>
      </c>
      <c r="AH219" s="62">
        <v>1</v>
      </c>
      <c r="AI219" s="62">
        <v>1</v>
      </c>
      <c r="AJ219" s="62">
        <v>1</v>
      </c>
      <c r="AK219" s="62">
        <v>1</v>
      </c>
      <c r="AL219" s="62"/>
      <c r="AM219" s="62"/>
      <c r="AN219" s="62"/>
      <c r="AO219" s="62">
        <v>1</v>
      </c>
      <c r="AP219" s="62"/>
      <c r="AQ219" s="62"/>
      <c r="AR219" s="62"/>
      <c r="AS219" s="62">
        <v>1</v>
      </c>
      <c r="AT219" s="62"/>
      <c r="AU219" s="62">
        <v>1</v>
      </c>
    </row>
    <row r="220" spans="1:47" ht="24.95" customHeight="1">
      <c r="A220" s="55" t="s">
        <v>1598</v>
      </c>
      <c r="B220" s="51">
        <v>97</v>
      </c>
      <c r="C220" s="63" t="s">
        <v>515</v>
      </c>
      <c r="D220" s="57" t="s">
        <v>528</v>
      </c>
      <c r="E220" s="53" t="s">
        <v>529</v>
      </c>
      <c r="F220" s="58" t="s">
        <v>530</v>
      </c>
      <c r="G220" s="53" t="str">
        <f t="shared" si="6"/>
        <v xml:space="preserve">Đỗ Thị </v>
      </c>
      <c r="H220" s="58" t="s">
        <v>531</v>
      </c>
      <c r="I220" s="58" t="s">
        <v>530</v>
      </c>
      <c r="J220" s="59">
        <v>1977</v>
      </c>
      <c r="K220" s="51" t="str">
        <f t="shared" si="7"/>
        <v>Đỗ Thị Tâm 1977</v>
      </c>
      <c r="L220" s="60" t="s">
        <v>532</v>
      </c>
      <c r="M220" s="61" t="s">
        <v>51</v>
      </c>
      <c r="N220" s="62" t="s">
        <v>520</v>
      </c>
      <c r="O220" s="62"/>
      <c r="P220" s="62"/>
      <c r="Q220" s="62">
        <v>1</v>
      </c>
      <c r="R220" s="62"/>
      <c r="S220" s="62"/>
      <c r="T220" s="62"/>
      <c r="U220" s="62"/>
      <c r="V220" s="62"/>
      <c r="W220" s="54">
        <v>1</v>
      </c>
      <c r="X220" s="54">
        <v>1</v>
      </c>
      <c r="Y220" s="54">
        <v>1</v>
      </c>
      <c r="Z220" s="54">
        <v>1</v>
      </c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</row>
    <row r="221" spans="1:47" ht="24.95" customHeight="1">
      <c r="A221" s="50" t="s">
        <v>1603</v>
      </c>
      <c r="B221" s="51">
        <v>94</v>
      </c>
      <c r="C221" s="63" t="s">
        <v>515</v>
      </c>
      <c r="D221" s="57" t="s">
        <v>516</v>
      </c>
      <c r="E221" s="53" t="s">
        <v>517</v>
      </c>
      <c r="F221" s="58" t="s">
        <v>518</v>
      </c>
      <c r="G221" s="53" t="str">
        <f t="shared" si="6"/>
        <v xml:space="preserve">Lương Thị </v>
      </c>
      <c r="H221" s="58" t="s">
        <v>346</v>
      </c>
      <c r="I221" s="58" t="s">
        <v>518</v>
      </c>
      <c r="J221" s="59">
        <v>1974</v>
      </c>
      <c r="K221" s="51" t="str">
        <f t="shared" si="7"/>
        <v>Lương Thị Thắm 1974</v>
      </c>
      <c r="L221" s="99" t="s">
        <v>519</v>
      </c>
      <c r="M221" s="61" t="s">
        <v>51</v>
      </c>
      <c r="N221" s="62" t="s">
        <v>520</v>
      </c>
      <c r="O221" s="62"/>
      <c r="P221" s="62"/>
      <c r="Q221" s="54">
        <v>1</v>
      </c>
      <c r="R221" s="62"/>
      <c r="S221" s="62"/>
      <c r="T221" s="62"/>
      <c r="U221" s="62"/>
      <c r="V221" s="62"/>
      <c r="W221" s="54">
        <v>1</v>
      </c>
      <c r="X221" s="54">
        <v>1</v>
      </c>
      <c r="Y221" s="54">
        <v>1</v>
      </c>
      <c r="Z221" s="54">
        <v>1</v>
      </c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</row>
    <row r="222" spans="1:47" s="65" customFormat="1" ht="24.95" customHeight="1">
      <c r="A222" s="55" t="s">
        <v>1648</v>
      </c>
      <c r="B222" s="51">
        <v>274</v>
      </c>
      <c r="C222" s="63" t="s">
        <v>515</v>
      </c>
      <c r="D222" s="68" t="s">
        <v>1355</v>
      </c>
      <c r="E222" s="53" t="s">
        <v>1356</v>
      </c>
      <c r="F222" s="58" t="s">
        <v>1357</v>
      </c>
      <c r="G222" s="53" t="str">
        <f t="shared" si="6"/>
        <v xml:space="preserve">Đỗ Công </v>
      </c>
      <c r="H222" s="58" t="s">
        <v>1040</v>
      </c>
      <c r="I222" s="58" t="s">
        <v>1357</v>
      </c>
      <c r="J222" s="59">
        <v>1968</v>
      </c>
      <c r="K222" s="51" t="str">
        <f t="shared" si="7"/>
        <v>Đỗ Công Thành 1968</v>
      </c>
      <c r="L222" s="102" t="s">
        <v>1358</v>
      </c>
      <c r="M222" s="105"/>
      <c r="N222" s="104" t="s">
        <v>520</v>
      </c>
      <c r="O222" s="105"/>
      <c r="P222" s="105"/>
      <c r="Q222" s="62">
        <v>1</v>
      </c>
      <c r="R222" s="105"/>
      <c r="S222" s="105"/>
      <c r="T222" s="105"/>
      <c r="U222" s="105"/>
      <c r="V222" s="105"/>
      <c r="W222" s="54">
        <v>1</v>
      </c>
      <c r="X222" s="54">
        <v>1</v>
      </c>
      <c r="Y222" s="54">
        <v>1</v>
      </c>
      <c r="Z222" s="54">
        <v>1</v>
      </c>
      <c r="AA222" s="105"/>
      <c r="AB222" s="105"/>
      <c r="AC222" s="105"/>
      <c r="AD222" s="105"/>
      <c r="AE222" s="105"/>
      <c r="AF222" s="105"/>
      <c r="AG222" s="105"/>
      <c r="AH222" s="105"/>
      <c r="AI222" s="105"/>
      <c r="AJ222" s="105"/>
      <c r="AK222" s="105"/>
      <c r="AL222" s="105"/>
      <c r="AM222" s="105"/>
      <c r="AN222" s="105"/>
      <c r="AO222" s="105"/>
      <c r="AP222" s="105"/>
      <c r="AQ222" s="105"/>
      <c r="AR222" s="105"/>
      <c r="AS222" s="105"/>
      <c r="AT222" s="105"/>
      <c r="AU222" s="105"/>
    </row>
    <row r="223" spans="1:47" s="65" customFormat="1" ht="24.95" customHeight="1">
      <c r="A223" s="50" t="s">
        <v>1799</v>
      </c>
      <c r="B223" s="51">
        <v>392</v>
      </c>
      <c r="C223" s="56" t="s">
        <v>103</v>
      </c>
      <c r="D223" s="98" t="s">
        <v>1643</v>
      </c>
      <c r="E223" s="53" t="s">
        <v>1644</v>
      </c>
      <c r="F223" s="58" t="s">
        <v>1645</v>
      </c>
      <c r="G223" s="53" t="str">
        <f t="shared" si="6"/>
        <v xml:space="preserve">Nguyễn Lê Hồng </v>
      </c>
      <c r="H223" s="58" t="s">
        <v>1646</v>
      </c>
      <c r="I223" s="58" t="s">
        <v>1645</v>
      </c>
      <c r="J223" s="59">
        <v>1968</v>
      </c>
      <c r="K223" s="51" t="str">
        <f t="shared" si="7"/>
        <v>Nguyễn Lê Hồng Điệp 1968</v>
      </c>
      <c r="L223" s="106" t="s">
        <v>1647</v>
      </c>
      <c r="M223" s="107" t="s">
        <v>51</v>
      </c>
      <c r="N223" s="82" t="s">
        <v>109</v>
      </c>
      <c r="O223" s="82"/>
      <c r="P223" s="82"/>
      <c r="Q223" s="54">
        <v>1</v>
      </c>
      <c r="R223" s="82"/>
      <c r="S223" s="82"/>
      <c r="T223" s="82"/>
      <c r="U223" s="82"/>
      <c r="V223" s="82"/>
      <c r="W223" s="54">
        <v>1</v>
      </c>
      <c r="X223" s="54">
        <v>1</v>
      </c>
      <c r="Y223" s="54">
        <v>1</v>
      </c>
      <c r="Z223" s="54">
        <v>1</v>
      </c>
      <c r="AA223" s="82"/>
      <c r="AB223" s="82"/>
      <c r="AC223" s="82"/>
      <c r="AD223" s="82"/>
      <c r="AE223" s="82"/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Q223" s="82"/>
      <c r="AR223" s="82"/>
      <c r="AS223" s="82"/>
      <c r="AT223" s="82"/>
      <c r="AU223" s="82"/>
    </row>
    <row r="224" spans="1:47" ht="24.95" customHeight="1">
      <c r="A224" s="55" t="s">
        <v>923</v>
      </c>
      <c r="B224" s="51">
        <v>136</v>
      </c>
      <c r="C224" s="56" t="s">
        <v>103</v>
      </c>
      <c r="D224" s="55" t="s">
        <v>690</v>
      </c>
      <c r="E224" s="53" t="s">
        <v>691</v>
      </c>
      <c r="F224" s="58" t="s">
        <v>692</v>
      </c>
      <c r="G224" s="53" t="str">
        <f t="shared" si="6"/>
        <v xml:space="preserve">Nguyễn Tiến Việt </v>
      </c>
      <c r="H224" s="58" t="s">
        <v>506</v>
      </c>
      <c r="I224" s="58" t="s">
        <v>692</v>
      </c>
      <c r="J224" s="59">
        <v>1989</v>
      </c>
      <c r="K224" s="51" t="str">
        <f t="shared" si="7"/>
        <v>Nguyễn Tiến Việt Dũng 1989</v>
      </c>
      <c r="L224" s="73" t="s">
        <v>693</v>
      </c>
      <c r="M224" s="111"/>
      <c r="N224" s="82" t="s">
        <v>109</v>
      </c>
      <c r="O224" s="82"/>
      <c r="P224" s="82"/>
      <c r="Q224" s="62">
        <v>1</v>
      </c>
      <c r="R224" s="82"/>
      <c r="S224" s="82"/>
      <c r="T224" s="82"/>
      <c r="U224" s="82"/>
      <c r="V224" s="82"/>
      <c r="W224" s="54">
        <v>1</v>
      </c>
      <c r="X224" s="54">
        <v>1</v>
      </c>
      <c r="Y224" s="54">
        <v>1</v>
      </c>
      <c r="Z224" s="54">
        <v>1</v>
      </c>
      <c r="AA224" s="82"/>
      <c r="AB224" s="82"/>
      <c r="AC224" s="82"/>
      <c r="AD224" s="82"/>
      <c r="AE224" s="82"/>
      <c r="AF224" s="82"/>
      <c r="AG224" s="82"/>
      <c r="AH224" s="82"/>
      <c r="AI224" s="82"/>
      <c r="AJ224" s="82"/>
      <c r="AK224" s="82"/>
      <c r="AL224" s="82"/>
      <c r="AM224" s="82"/>
      <c r="AN224" s="82"/>
      <c r="AO224" s="82"/>
      <c r="AP224" s="82"/>
      <c r="AQ224" s="82"/>
      <c r="AR224" s="82"/>
      <c r="AS224" s="82"/>
      <c r="AT224" s="82"/>
      <c r="AU224" s="82"/>
    </row>
    <row r="225" spans="1:47" s="65" customFormat="1" ht="24.95" customHeight="1">
      <c r="A225" s="50" t="s">
        <v>1608</v>
      </c>
      <c r="B225" s="51">
        <v>191</v>
      </c>
      <c r="C225" s="56" t="s">
        <v>103</v>
      </c>
      <c r="D225" s="70" t="s">
        <v>971</v>
      </c>
      <c r="E225" s="53" t="s">
        <v>972</v>
      </c>
      <c r="F225" s="58" t="s">
        <v>973</v>
      </c>
      <c r="G225" s="53" t="str">
        <f t="shared" si="6"/>
        <v xml:space="preserve">Ninh Đỗ </v>
      </c>
      <c r="H225" s="58" t="s">
        <v>465</v>
      </c>
      <c r="I225" s="58" t="s">
        <v>973</v>
      </c>
      <c r="J225" s="59">
        <v>1986</v>
      </c>
      <c r="K225" s="51" t="str">
        <f t="shared" si="7"/>
        <v>Ninh Đỗ Hiệp 1986</v>
      </c>
      <c r="L225" s="121" t="s">
        <v>974</v>
      </c>
      <c r="M225" s="72"/>
      <c r="N225" s="62" t="s">
        <v>109</v>
      </c>
      <c r="O225" s="62"/>
      <c r="P225" s="62"/>
      <c r="Q225" s="54">
        <v>1</v>
      </c>
      <c r="R225" s="62"/>
      <c r="S225" s="62"/>
      <c r="T225" s="62"/>
      <c r="U225" s="62"/>
      <c r="V225" s="62"/>
      <c r="W225" s="54">
        <v>1</v>
      </c>
      <c r="X225" s="54">
        <v>1</v>
      </c>
      <c r="Y225" s="54">
        <v>1</v>
      </c>
      <c r="Z225" s="54">
        <v>1</v>
      </c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</row>
    <row r="226" spans="1:47" s="65" customFormat="1" ht="24.95" customHeight="1">
      <c r="A226" s="55" t="s">
        <v>1642</v>
      </c>
      <c r="B226" s="51">
        <v>56</v>
      </c>
      <c r="C226" s="56" t="s">
        <v>103</v>
      </c>
      <c r="D226" s="98" t="s">
        <v>310</v>
      </c>
      <c r="E226" s="53" t="s">
        <v>311</v>
      </c>
      <c r="F226" s="58" t="s">
        <v>312</v>
      </c>
      <c r="G226" s="53" t="str">
        <f t="shared" si="6"/>
        <v xml:space="preserve">Mai Thu </v>
      </c>
      <c r="H226" s="58" t="s">
        <v>313</v>
      </c>
      <c r="I226" s="58" t="s">
        <v>312</v>
      </c>
      <c r="J226" s="59">
        <v>1986</v>
      </c>
      <c r="K226" s="51" t="str">
        <f t="shared" si="7"/>
        <v>Mai Thu Hương 1986</v>
      </c>
      <c r="L226" s="60" t="s">
        <v>314</v>
      </c>
      <c r="M226" s="61" t="s">
        <v>51</v>
      </c>
      <c r="N226" s="62" t="s">
        <v>315</v>
      </c>
      <c r="O226" s="62"/>
      <c r="P226" s="62"/>
      <c r="Q226" s="62">
        <v>1</v>
      </c>
      <c r="R226" s="62"/>
      <c r="S226" s="62"/>
      <c r="T226" s="62"/>
      <c r="U226" s="62"/>
      <c r="V226" s="62"/>
      <c r="W226" s="54">
        <v>1</v>
      </c>
      <c r="X226" s="54">
        <v>1</v>
      </c>
      <c r="Y226" s="54">
        <v>1</v>
      </c>
      <c r="Z226" s="54">
        <v>1</v>
      </c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</row>
    <row r="227" spans="1:47" s="65" customFormat="1" ht="24.95" customHeight="1">
      <c r="A227" s="50" t="s">
        <v>508</v>
      </c>
      <c r="B227" s="51">
        <v>333</v>
      </c>
      <c r="C227" s="76" t="s">
        <v>103</v>
      </c>
      <c r="D227" s="57" t="s">
        <v>1561</v>
      </c>
      <c r="E227" s="53" t="s">
        <v>1562</v>
      </c>
      <c r="F227" s="58" t="s">
        <v>1563</v>
      </c>
      <c r="G227" s="53" t="str">
        <f t="shared" si="6"/>
        <v xml:space="preserve">Huỳnh Thị Thu </v>
      </c>
      <c r="H227" s="58" t="s">
        <v>313</v>
      </c>
      <c r="I227" s="58" t="s">
        <v>1563</v>
      </c>
      <c r="J227" s="59">
        <v>1964</v>
      </c>
      <c r="K227" s="51" t="str">
        <f t="shared" si="7"/>
        <v>Huỳnh Thị Thu Hương 1964</v>
      </c>
      <c r="L227" s="60" t="s">
        <v>1564</v>
      </c>
      <c r="M227" s="61" t="s">
        <v>51</v>
      </c>
      <c r="N227" s="62" t="s">
        <v>109</v>
      </c>
      <c r="O227" s="62"/>
      <c r="P227" s="62"/>
      <c r="Q227" s="54">
        <v>1</v>
      </c>
      <c r="R227" s="62"/>
      <c r="S227" s="62"/>
      <c r="T227" s="62"/>
      <c r="U227" s="62"/>
      <c r="V227" s="62"/>
      <c r="W227" s="54">
        <v>1</v>
      </c>
      <c r="X227" s="54">
        <v>1</v>
      </c>
      <c r="Y227" s="54">
        <v>1</v>
      </c>
      <c r="Z227" s="54">
        <v>1</v>
      </c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</row>
    <row r="228" spans="1:47" s="65" customFormat="1" ht="24.95" customHeight="1">
      <c r="A228" s="55" t="s">
        <v>450</v>
      </c>
      <c r="B228" s="142">
        <v>428</v>
      </c>
      <c r="C228" s="56" t="s">
        <v>103</v>
      </c>
      <c r="D228" s="74" t="s">
        <v>1810</v>
      </c>
      <c r="E228" s="53" t="s">
        <v>1811</v>
      </c>
      <c r="F228" s="58" t="s">
        <v>1812</v>
      </c>
      <c r="G228" s="53" t="str">
        <f t="shared" si="6"/>
        <v xml:space="preserve">Võ Tấn </v>
      </c>
      <c r="H228" s="58" t="s">
        <v>622</v>
      </c>
      <c r="I228" s="58" t="s">
        <v>1812</v>
      </c>
      <c r="J228" s="59">
        <v>1987</v>
      </c>
      <c r="K228" s="51" t="str">
        <f t="shared" si="7"/>
        <v>Võ Tấn Kiệt 1987</v>
      </c>
      <c r="L228" s="78" t="s">
        <v>1813</v>
      </c>
      <c r="M228" s="100"/>
      <c r="N228" s="62" t="s">
        <v>315</v>
      </c>
      <c r="O228" s="62"/>
      <c r="P228" s="62"/>
      <c r="Q228" s="62">
        <v>1</v>
      </c>
      <c r="R228" s="62"/>
      <c r="S228" s="62"/>
      <c r="T228" s="62"/>
      <c r="U228" s="62"/>
      <c r="V228" s="62"/>
      <c r="W228" s="54">
        <v>1</v>
      </c>
      <c r="X228" s="54">
        <v>1</v>
      </c>
      <c r="Y228" s="54">
        <v>1</v>
      </c>
      <c r="Z228" s="54">
        <v>1</v>
      </c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</row>
    <row r="229" spans="1:47" s="65" customFormat="1" ht="24.95" customHeight="1">
      <c r="A229" s="50" t="s">
        <v>242</v>
      </c>
      <c r="B229" s="51">
        <v>59</v>
      </c>
      <c r="C229" s="56" t="s">
        <v>103</v>
      </c>
      <c r="D229" s="77" t="s">
        <v>331</v>
      </c>
      <c r="E229" s="53" t="s">
        <v>332</v>
      </c>
      <c r="F229" s="58" t="s">
        <v>333</v>
      </c>
      <c r="G229" s="53" t="str">
        <f t="shared" si="6"/>
        <v xml:space="preserve">Lê Quang </v>
      </c>
      <c r="H229" s="58" t="s">
        <v>334</v>
      </c>
      <c r="I229" s="58" t="s">
        <v>333</v>
      </c>
      <c r="J229" s="59">
        <v>1972</v>
      </c>
      <c r="K229" s="51" t="str">
        <f t="shared" si="7"/>
        <v>Lê Quang Liêm 1972</v>
      </c>
      <c r="L229" s="90" t="s">
        <v>335</v>
      </c>
      <c r="M229" s="91"/>
      <c r="N229" s="80" t="s">
        <v>109</v>
      </c>
      <c r="O229" s="81"/>
      <c r="P229" s="81"/>
      <c r="Q229" s="54">
        <v>1</v>
      </c>
      <c r="R229" s="81"/>
      <c r="S229" s="81"/>
      <c r="T229" s="81"/>
      <c r="U229" s="81"/>
      <c r="V229" s="81"/>
      <c r="W229" s="54">
        <v>1</v>
      </c>
      <c r="X229" s="54">
        <v>1</v>
      </c>
      <c r="Y229" s="54">
        <v>1</v>
      </c>
      <c r="Z229" s="54">
        <v>1</v>
      </c>
      <c r="AA229" s="81"/>
      <c r="AB229" s="81"/>
      <c r="AC229" s="81">
        <v>1</v>
      </c>
      <c r="AD229" s="81">
        <v>1</v>
      </c>
      <c r="AE229" s="81">
        <v>1</v>
      </c>
      <c r="AF229" s="81">
        <v>1</v>
      </c>
      <c r="AG229" s="81">
        <v>1</v>
      </c>
      <c r="AH229" s="81">
        <v>1</v>
      </c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</row>
    <row r="230" spans="1:47" s="65" customFormat="1" ht="24.95" customHeight="1">
      <c r="A230" s="55" t="s">
        <v>191</v>
      </c>
      <c r="B230" s="51">
        <v>25</v>
      </c>
      <c r="C230" s="56" t="s">
        <v>103</v>
      </c>
      <c r="D230" s="57" t="s">
        <v>163</v>
      </c>
      <c r="E230" s="53" t="s">
        <v>164</v>
      </c>
      <c r="F230" s="58" t="s">
        <v>165</v>
      </c>
      <c r="G230" s="53" t="str">
        <f t="shared" si="6"/>
        <v xml:space="preserve">Trần Thị Kim  </v>
      </c>
      <c r="H230" s="58" t="s">
        <v>166</v>
      </c>
      <c r="I230" s="58" t="s">
        <v>165</v>
      </c>
      <c r="J230" s="59">
        <v>1965</v>
      </c>
      <c r="K230" s="51" t="str">
        <f t="shared" si="7"/>
        <v>Trần Thị Kim  Loan 1965</v>
      </c>
      <c r="L230" s="60" t="s">
        <v>167</v>
      </c>
      <c r="M230" s="61" t="s">
        <v>51</v>
      </c>
      <c r="N230" s="62" t="s">
        <v>109</v>
      </c>
      <c r="O230" s="62"/>
      <c r="P230" s="62"/>
      <c r="Q230" s="62">
        <v>1</v>
      </c>
      <c r="R230" s="62"/>
      <c r="S230" s="62"/>
      <c r="T230" s="62"/>
      <c r="U230" s="62"/>
      <c r="V230" s="62"/>
      <c r="W230" s="54">
        <v>1</v>
      </c>
      <c r="X230" s="54">
        <v>1</v>
      </c>
      <c r="Y230" s="54">
        <v>1</v>
      </c>
      <c r="Z230" s="54">
        <v>1</v>
      </c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</row>
    <row r="231" spans="1:47" s="65" customFormat="1" ht="24.95" customHeight="1">
      <c r="A231" s="50" t="s">
        <v>266</v>
      </c>
      <c r="B231" s="51">
        <v>378</v>
      </c>
      <c r="C231" s="56" t="s">
        <v>103</v>
      </c>
      <c r="D231" s="98" t="s">
        <v>1609</v>
      </c>
      <c r="E231" s="53" t="s">
        <v>1610</v>
      </c>
      <c r="F231" s="58" t="s">
        <v>1611</v>
      </c>
      <c r="G231" s="53" t="str">
        <f t="shared" si="6"/>
        <v xml:space="preserve">Nguyễn Xuân </v>
      </c>
      <c r="H231" s="58" t="s">
        <v>1612</v>
      </c>
      <c r="I231" s="58" t="s">
        <v>1611</v>
      </c>
      <c r="J231" s="59">
        <v>1986</v>
      </c>
      <c r="K231" s="51" t="str">
        <f t="shared" si="7"/>
        <v>Nguyễn Xuân Lợi 1986</v>
      </c>
      <c r="L231" s="106" t="s">
        <v>1613</v>
      </c>
      <c r="M231" s="107"/>
      <c r="N231" s="82" t="s">
        <v>109</v>
      </c>
      <c r="O231" s="82"/>
      <c r="P231" s="82"/>
      <c r="Q231" s="54">
        <v>1</v>
      </c>
      <c r="R231" s="82"/>
      <c r="S231" s="82"/>
      <c r="T231" s="82"/>
      <c r="U231" s="82"/>
      <c r="V231" s="82"/>
      <c r="W231" s="54">
        <v>1</v>
      </c>
      <c r="X231" s="54">
        <v>1</v>
      </c>
      <c r="Y231" s="54">
        <v>1</v>
      </c>
      <c r="Z231" s="54">
        <v>1</v>
      </c>
      <c r="AA231" s="82"/>
      <c r="AB231" s="82"/>
      <c r="AC231" s="82"/>
      <c r="AD231" s="82"/>
      <c r="AE231" s="82"/>
      <c r="AF231" s="82"/>
      <c r="AG231" s="82"/>
      <c r="AH231" s="82"/>
      <c r="AI231" s="82"/>
      <c r="AJ231" s="82"/>
      <c r="AK231" s="82"/>
      <c r="AL231" s="82"/>
      <c r="AM231" s="82"/>
      <c r="AN231" s="82"/>
      <c r="AO231" s="82"/>
      <c r="AP231" s="82"/>
      <c r="AQ231" s="82"/>
      <c r="AR231" s="82"/>
      <c r="AS231" s="82"/>
      <c r="AT231" s="82"/>
      <c r="AU231" s="82"/>
    </row>
    <row r="232" spans="1:47" s="65" customFormat="1" ht="24.95" customHeight="1">
      <c r="A232" s="55" t="s">
        <v>1174</v>
      </c>
      <c r="B232" s="51">
        <v>30</v>
      </c>
      <c r="C232" s="56" t="s">
        <v>103</v>
      </c>
      <c r="D232" s="57" t="s">
        <v>187</v>
      </c>
      <c r="E232" s="53" t="s">
        <v>188</v>
      </c>
      <c r="F232" s="58" t="s">
        <v>189</v>
      </c>
      <c r="G232" s="53" t="str">
        <f t="shared" si="6"/>
        <v xml:space="preserve">Trang Thị </v>
      </c>
      <c r="H232" s="58" t="s">
        <v>65</v>
      </c>
      <c r="I232" s="58" t="s">
        <v>189</v>
      </c>
      <c r="J232" s="59">
        <v>1964</v>
      </c>
      <c r="K232" s="51" t="str">
        <f t="shared" si="7"/>
        <v>Trang Thị Minh 1964</v>
      </c>
      <c r="L232" s="60" t="s">
        <v>190</v>
      </c>
      <c r="M232" s="61" t="s">
        <v>51</v>
      </c>
      <c r="N232" s="62" t="s">
        <v>109</v>
      </c>
      <c r="O232" s="62"/>
      <c r="P232" s="62"/>
      <c r="Q232" s="62">
        <v>1</v>
      </c>
      <c r="R232" s="62"/>
      <c r="S232" s="62"/>
      <c r="T232" s="62"/>
      <c r="U232" s="62"/>
      <c r="V232" s="62"/>
      <c r="W232" s="54">
        <v>1</v>
      </c>
      <c r="X232" s="54">
        <v>1</v>
      </c>
      <c r="Y232" s="54">
        <v>1</v>
      </c>
      <c r="Z232" s="54">
        <v>1</v>
      </c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</row>
    <row r="233" spans="1:47" s="101" customFormat="1" ht="24.95" customHeight="1">
      <c r="A233" s="50" t="s">
        <v>297</v>
      </c>
      <c r="B233" s="51">
        <v>19</v>
      </c>
      <c r="C233" s="76" t="s">
        <v>103</v>
      </c>
      <c r="D233" s="64" t="s">
        <v>145</v>
      </c>
      <c r="E233" s="53" t="s">
        <v>146</v>
      </c>
      <c r="F233" s="58" t="s">
        <v>147</v>
      </c>
      <c r="G233" s="53" t="str">
        <f t="shared" si="6"/>
        <v xml:space="preserve">Huỳnh Thị Thu </v>
      </c>
      <c r="H233" s="58" t="s">
        <v>148</v>
      </c>
      <c r="I233" s="58" t="s">
        <v>147</v>
      </c>
      <c r="J233" s="59">
        <v>1965</v>
      </c>
      <c r="K233" s="51" t="str">
        <f t="shared" si="7"/>
        <v>Huỳnh Thị Thu Nga 1965</v>
      </c>
      <c r="L233" s="73" t="s">
        <v>149</v>
      </c>
      <c r="M233" s="74" t="s">
        <v>51</v>
      </c>
      <c r="N233" s="62" t="s">
        <v>109</v>
      </c>
      <c r="O233" s="62"/>
      <c r="P233" s="62"/>
      <c r="Q233" s="54">
        <v>1</v>
      </c>
      <c r="R233" s="62"/>
      <c r="S233" s="62"/>
      <c r="T233" s="62"/>
      <c r="U233" s="62"/>
      <c r="V233" s="62"/>
      <c r="W233" s="54">
        <v>1</v>
      </c>
      <c r="X233" s="54">
        <v>1</v>
      </c>
      <c r="Y233" s="54">
        <v>1</v>
      </c>
      <c r="Z233" s="54">
        <v>1</v>
      </c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</row>
    <row r="234" spans="1:47" s="65" customFormat="1" ht="24.95" customHeight="1">
      <c r="A234" s="55" t="s">
        <v>539</v>
      </c>
      <c r="B234" s="51">
        <v>222</v>
      </c>
      <c r="C234" s="56" t="s">
        <v>103</v>
      </c>
      <c r="D234" s="57" t="s">
        <v>1109</v>
      </c>
      <c r="E234" s="53" t="s">
        <v>1110</v>
      </c>
      <c r="F234" s="58" t="s">
        <v>1111</v>
      </c>
      <c r="G234" s="53" t="str">
        <f t="shared" si="6"/>
        <v xml:space="preserve">Giáp Đức </v>
      </c>
      <c r="H234" s="58" t="s">
        <v>1112</v>
      </c>
      <c r="I234" s="58" t="s">
        <v>1111</v>
      </c>
      <c r="J234" s="59">
        <v>1976</v>
      </c>
      <c r="K234" s="51" t="str">
        <f t="shared" si="7"/>
        <v>Giáp Đức Nhận 1976</v>
      </c>
      <c r="L234" s="99" t="s">
        <v>1113</v>
      </c>
      <c r="M234" s="61"/>
      <c r="N234" s="62" t="s">
        <v>109</v>
      </c>
      <c r="O234" s="62"/>
      <c r="P234" s="62"/>
      <c r="Q234" s="62">
        <v>1</v>
      </c>
      <c r="R234" s="62"/>
      <c r="S234" s="62"/>
      <c r="T234" s="62"/>
      <c r="U234" s="62"/>
      <c r="V234" s="62"/>
      <c r="W234" s="54">
        <v>1</v>
      </c>
      <c r="X234" s="54">
        <v>1</v>
      </c>
      <c r="Y234" s="54">
        <v>1</v>
      </c>
      <c r="Z234" s="54">
        <v>1</v>
      </c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</row>
    <row r="235" spans="1:47" s="101" customFormat="1" ht="24.95" customHeight="1">
      <c r="A235" s="50" t="s">
        <v>303</v>
      </c>
      <c r="B235" s="51">
        <v>24</v>
      </c>
      <c r="C235" s="76" t="s">
        <v>103</v>
      </c>
      <c r="D235" s="57" t="s">
        <v>157</v>
      </c>
      <c r="E235" s="53" t="s">
        <v>158</v>
      </c>
      <c r="F235" s="58" t="s">
        <v>159</v>
      </c>
      <c r="G235" s="53" t="str">
        <f t="shared" si="6"/>
        <v xml:space="preserve">Thi Thị </v>
      </c>
      <c r="H235" s="58" t="s">
        <v>160</v>
      </c>
      <c r="I235" s="58" t="s">
        <v>159</v>
      </c>
      <c r="J235" s="59">
        <v>1964</v>
      </c>
      <c r="K235" s="51" t="str">
        <f t="shared" si="7"/>
        <v>Thi Thị Phím 1964</v>
      </c>
      <c r="L235" s="60" t="s">
        <v>161</v>
      </c>
      <c r="M235" s="61" t="s">
        <v>51</v>
      </c>
      <c r="N235" s="62" t="s">
        <v>109</v>
      </c>
      <c r="O235" s="62"/>
      <c r="P235" s="62"/>
      <c r="Q235" s="54">
        <v>1</v>
      </c>
      <c r="R235" s="62"/>
      <c r="S235" s="62"/>
      <c r="T235" s="62"/>
      <c r="U235" s="62"/>
      <c r="V235" s="62"/>
      <c r="W235" s="54">
        <v>1</v>
      </c>
      <c r="X235" s="54">
        <v>1</v>
      </c>
      <c r="Y235" s="54">
        <v>1</v>
      </c>
      <c r="Z235" s="54">
        <v>1</v>
      </c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</row>
    <row r="236" spans="1:47" s="65" customFormat="1" ht="24.95" customHeight="1">
      <c r="A236" s="55" t="s">
        <v>1582</v>
      </c>
      <c r="B236" s="51">
        <v>11</v>
      </c>
      <c r="C236" s="56" t="s">
        <v>103</v>
      </c>
      <c r="D236" s="57" t="s">
        <v>111</v>
      </c>
      <c r="E236" s="53" t="s">
        <v>112</v>
      </c>
      <c r="F236" s="58" t="s">
        <v>113</v>
      </c>
      <c r="G236" s="53" t="str">
        <f t="shared" si="6"/>
        <v xml:space="preserve">Nguyễn Trọng </v>
      </c>
      <c r="H236" s="58" t="s">
        <v>114</v>
      </c>
      <c r="I236" s="58" t="s">
        <v>113</v>
      </c>
      <c r="J236" s="59">
        <v>1976</v>
      </c>
      <c r="K236" s="51" t="str">
        <f t="shared" si="7"/>
        <v>Nguyễn Trọng Phú 1976</v>
      </c>
      <c r="L236" s="60" t="s">
        <v>115</v>
      </c>
      <c r="M236" s="61"/>
      <c r="N236" s="62" t="s">
        <v>109</v>
      </c>
      <c r="O236" s="62"/>
      <c r="P236" s="62"/>
      <c r="Q236" s="62">
        <v>1</v>
      </c>
      <c r="R236" s="62"/>
      <c r="S236" s="62"/>
      <c r="T236" s="62"/>
      <c r="U236" s="62"/>
      <c r="V236" s="62"/>
      <c r="W236" s="54">
        <v>1</v>
      </c>
      <c r="X236" s="54">
        <v>1</v>
      </c>
      <c r="Y236" s="54">
        <v>1</v>
      </c>
      <c r="Z236" s="54">
        <v>1</v>
      </c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</row>
    <row r="237" spans="1:47" s="65" customFormat="1" ht="24.95" customHeight="1">
      <c r="A237" s="50" t="s">
        <v>1097</v>
      </c>
      <c r="B237" s="51">
        <v>12</v>
      </c>
      <c r="C237" s="56" t="s">
        <v>103</v>
      </c>
      <c r="D237" s="57" t="s">
        <v>117</v>
      </c>
      <c r="E237" s="53" t="s">
        <v>118</v>
      </c>
      <c r="F237" s="58" t="s">
        <v>119</v>
      </c>
      <c r="G237" s="53" t="str">
        <f t="shared" si="6"/>
        <v xml:space="preserve">Vũ Ngọc  </v>
      </c>
      <c r="H237" s="58" t="s">
        <v>120</v>
      </c>
      <c r="I237" s="58" t="s">
        <v>119</v>
      </c>
      <c r="J237" s="59">
        <v>1984</v>
      </c>
      <c r="K237" s="51" t="str">
        <f t="shared" si="7"/>
        <v>Vũ Ngọc  Quang 1984</v>
      </c>
      <c r="L237" s="60" t="s">
        <v>121</v>
      </c>
      <c r="M237" s="61"/>
      <c r="N237" s="62" t="s">
        <v>109</v>
      </c>
      <c r="O237" s="62"/>
      <c r="P237" s="62"/>
      <c r="Q237" s="54">
        <v>1</v>
      </c>
      <c r="R237" s="62"/>
      <c r="S237" s="62"/>
      <c r="T237" s="62"/>
      <c r="U237" s="62"/>
      <c r="V237" s="62"/>
      <c r="W237" s="54">
        <v>1</v>
      </c>
      <c r="X237" s="54">
        <v>1</v>
      </c>
      <c r="Y237" s="54">
        <v>1</v>
      </c>
      <c r="Z237" s="54">
        <v>1</v>
      </c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</row>
    <row r="238" spans="1:47" s="65" customFormat="1" ht="24.95" customHeight="1">
      <c r="A238" s="55" t="s">
        <v>432</v>
      </c>
      <c r="B238" s="51">
        <v>31</v>
      </c>
      <c r="C238" s="76" t="s">
        <v>103</v>
      </c>
      <c r="D238" s="57" t="s">
        <v>192</v>
      </c>
      <c r="E238" s="53" t="s">
        <v>193</v>
      </c>
      <c r="F238" s="58" t="s">
        <v>194</v>
      </c>
      <c r="G238" s="53" t="str">
        <f t="shared" si="6"/>
        <v xml:space="preserve">Thân Thị </v>
      </c>
      <c r="H238" s="58" t="s">
        <v>195</v>
      </c>
      <c r="I238" s="58" t="s">
        <v>194</v>
      </c>
      <c r="J238" s="59">
        <v>1966</v>
      </c>
      <c r="K238" s="51" t="str">
        <f t="shared" si="7"/>
        <v>Thân Thị Quyết 1966</v>
      </c>
      <c r="L238" s="73" t="s">
        <v>196</v>
      </c>
      <c r="M238" s="61" t="s">
        <v>51</v>
      </c>
      <c r="N238" s="82" t="s">
        <v>109</v>
      </c>
      <c r="O238" s="82"/>
      <c r="P238" s="82"/>
      <c r="Q238" s="62">
        <v>1</v>
      </c>
      <c r="R238" s="82"/>
      <c r="S238" s="82"/>
      <c r="T238" s="82"/>
      <c r="U238" s="82"/>
      <c r="V238" s="82"/>
      <c r="W238" s="54">
        <v>1</v>
      </c>
      <c r="X238" s="54">
        <v>1</v>
      </c>
      <c r="Y238" s="54">
        <v>1</v>
      </c>
      <c r="Z238" s="54">
        <v>1</v>
      </c>
      <c r="AA238" s="82"/>
      <c r="AB238" s="82"/>
      <c r="AC238" s="82"/>
      <c r="AD238" s="82"/>
      <c r="AE238" s="82"/>
      <c r="AF238" s="82"/>
      <c r="AG238" s="82"/>
      <c r="AH238" s="82"/>
      <c r="AI238" s="82"/>
      <c r="AJ238" s="82"/>
      <c r="AK238" s="82"/>
      <c r="AL238" s="82"/>
      <c r="AM238" s="82"/>
      <c r="AN238" s="82"/>
      <c r="AO238" s="82"/>
      <c r="AP238" s="82"/>
      <c r="AQ238" s="82"/>
      <c r="AR238" s="82"/>
      <c r="AS238" s="82"/>
      <c r="AT238" s="82"/>
      <c r="AU238" s="82"/>
    </row>
    <row r="239" spans="1:47" s="65" customFormat="1" ht="24.95" customHeight="1">
      <c r="A239" s="50" t="s">
        <v>1626</v>
      </c>
      <c r="B239" s="51">
        <v>18</v>
      </c>
      <c r="C239" s="56" t="s">
        <v>103</v>
      </c>
      <c r="D239" s="68" t="s">
        <v>139</v>
      </c>
      <c r="E239" s="53" t="s">
        <v>140</v>
      </c>
      <c r="F239" s="58" t="s">
        <v>141</v>
      </c>
      <c r="G239" s="53" t="str">
        <f t="shared" si="6"/>
        <v xml:space="preserve">Tạ Quốc </v>
      </c>
      <c r="H239" s="58" t="s">
        <v>142</v>
      </c>
      <c r="I239" s="58" t="s">
        <v>141</v>
      </c>
      <c r="J239" s="59">
        <v>1971</v>
      </c>
      <c r="K239" s="51" t="str">
        <f t="shared" si="7"/>
        <v>Tạ Quốc Tấn 1971</v>
      </c>
      <c r="L239" s="60" t="s">
        <v>143</v>
      </c>
      <c r="M239" s="64"/>
      <c r="N239" s="62" t="s">
        <v>109</v>
      </c>
      <c r="O239" s="62"/>
      <c r="P239" s="62"/>
      <c r="Q239" s="54">
        <v>1</v>
      </c>
      <c r="R239" s="62"/>
      <c r="S239" s="62"/>
      <c r="T239" s="62"/>
      <c r="U239" s="62"/>
      <c r="V239" s="62"/>
      <c r="W239" s="54">
        <v>1</v>
      </c>
      <c r="X239" s="54">
        <v>1</v>
      </c>
      <c r="Y239" s="54">
        <v>1</v>
      </c>
      <c r="Z239" s="54">
        <v>1</v>
      </c>
      <c r="AA239" s="62"/>
      <c r="AB239" s="62"/>
      <c r="AC239" s="62">
        <v>1</v>
      </c>
      <c r="AD239" s="62"/>
      <c r="AE239" s="62">
        <v>1</v>
      </c>
      <c r="AF239" s="62"/>
      <c r="AG239" s="62"/>
      <c r="AH239" s="62"/>
      <c r="AI239" s="62">
        <v>1</v>
      </c>
      <c r="AJ239" s="62">
        <v>1</v>
      </c>
      <c r="AK239" s="62">
        <v>1</v>
      </c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</row>
    <row r="240" spans="1:47" s="65" customFormat="1" ht="24.95" customHeight="1">
      <c r="A240" s="55" t="s">
        <v>689</v>
      </c>
      <c r="B240" s="51">
        <v>223</v>
      </c>
      <c r="C240" s="56" t="s">
        <v>103</v>
      </c>
      <c r="D240" s="57" t="s">
        <v>1115</v>
      </c>
      <c r="E240" s="53" t="s">
        <v>1116</v>
      </c>
      <c r="F240" s="58" t="s">
        <v>1117</v>
      </c>
      <c r="G240" s="53" t="str">
        <f t="shared" si="6"/>
        <v xml:space="preserve">Nguyễn  Văn </v>
      </c>
      <c r="H240" s="58" t="s">
        <v>1040</v>
      </c>
      <c r="I240" s="58" t="s">
        <v>1117</v>
      </c>
      <c r="J240" s="59">
        <v>1974</v>
      </c>
      <c r="K240" s="51" t="str">
        <f t="shared" si="7"/>
        <v>Nguyễn  Văn Thành 1974</v>
      </c>
      <c r="L240" s="60" t="s">
        <v>1118</v>
      </c>
      <c r="M240" s="61"/>
      <c r="N240" s="67" t="s">
        <v>109</v>
      </c>
      <c r="O240" s="62"/>
      <c r="P240" s="62"/>
      <c r="Q240" s="62">
        <v>1</v>
      </c>
      <c r="R240" s="62"/>
      <c r="S240" s="62"/>
      <c r="T240" s="62"/>
      <c r="U240" s="62"/>
      <c r="V240" s="62">
        <v>1</v>
      </c>
      <c r="W240" s="54">
        <v>1</v>
      </c>
      <c r="X240" s="54">
        <v>1</v>
      </c>
      <c r="Y240" s="54">
        <v>1</v>
      </c>
      <c r="Z240" s="54">
        <v>1</v>
      </c>
      <c r="AA240" s="62"/>
      <c r="AB240" s="62"/>
      <c r="AC240" s="62"/>
      <c r="AD240" s="62"/>
      <c r="AE240" s="62"/>
      <c r="AF240" s="62"/>
      <c r="AG240" s="62"/>
      <c r="AH240" s="62">
        <v>1</v>
      </c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</row>
    <row r="241" spans="1:47" s="65" customFormat="1" ht="24.95" customHeight="1">
      <c r="A241" s="50" t="s">
        <v>1476</v>
      </c>
      <c r="B241" s="51">
        <v>117</v>
      </c>
      <c r="C241" s="56" t="s">
        <v>103</v>
      </c>
      <c r="D241" s="77" t="s">
        <v>614</v>
      </c>
      <c r="E241" s="53" t="s">
        <v>615</v>
      </c>
      <c r="F241" s="58" t="s">
        <v>616</v>
      </c>
      <c r="G241" s="53" t="str">
        <f t="shared" si="6"/>
        <v xml:space="preserve">Lê Thị  </v>
      </c>
      <c r="H241" s="58" t="s">
        <v>73</v>
      </c>
      <c r="I241" s="58" t="s">
        <v>616</v>
      </c>
      <c r="J241" s="59">
        <v>1965</v>
      </c>
      <c r="K241" s="51" t="str">
        <f t="shared" si="7"/>
        <v>Lê Thị  Thiện 1965</v>
      </c>
      <c r="L241" s="78" t="s">
        <v>617</v>
      </c>
      <c r="M241" s="79" t="s">
        <v>51</v>
      </c>
      <c r="N241" s="69" t="s">
        <v>109</v>
      </c>
      <c r="O241" s="81"/>
      <c r="P241" s="81"/>
      <c r="Q241" s="54">
        <v>1</v>
      </c>
      <c r="R241" s="81"/>
      <c r="S241" s="81"/>
      <c r="T241" s="81"/>
      <c r="U241" s="81"/>
      <c r="V241" s="81"/>
      <c r="W241" s="54">
        <v>1</v>
      </c>
      <c r="X241" s="54">
        <v>1</v>
      </c>
      <c r="Y241" s="54">
        <v>1</v>
      </c>
      <c r="Z241" s="54">
        <v>1</v>
      </c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</row>
    <row r="242" spans="1:47" s="65" customFormat="1" ht="24.95" customHeight="1">
      <c r="A242" s="55" t="s">
        <v>935</v>
      </c>
      <c r="B242" s="51">
        <v>16</v>
      </c>
      <c r="C242" s="56" t="s">
        <v>103</v>
      </c>
      <c r="D242" s="70" t="s">
        <v>133</v>
      </c>
      <c r="E242" s="53" t="s">
        <v>134</v>
      </c>
      <c r="F242" s="58" t="s">
        <v>135</v>
      </c>
      <c r="G242" s="53" t="str">
        <f t="shared" si="6"/>
        <v xml:space="preserve">Giáp Văn </v>
      </c>
      <c r="H242" s="58" t="s">
        <v>136</v>
      </c>
      <c r="I242" s="58" t="s">
        <v>135</v>
      </c>
      <c r="J242" s="59">
        <v>1982</v>
      </c>
      <c r="K242" s="51" t="str">
        <f t="shared" si="7"/>
        <v>Giáp Văn Thịnh 1982</v>
      </c>
      <c r="L242" s="71" t="s">
        <v>137</v>
      </c>
      <c r="M242" s="72"/>
      <c r="N242" s="62" t="s">
        <v>109</v>
      </c>
      <c r="O242" s="62"/>
      <c r="P242" s="62"/>
      <c r="Q242" s="62">
        <v>1</v>
      </c>
      <c r="R242" s="62"/>
      <c r="S242" s="62"/>
      <c r="T242" s="62"/>
      <c r="U242" s="62"/>
      <c r="V242" s="62"/>
      <c r="W242" s="54">
        <v>1</v>
      </c>
      <c r="X242" s="54">
        <v>1</v>
      </c>
      <c r="Y242" s="54">
        <v>1</v>
      </c>
      <c r="Z242" s="54">
        <v>1</v>
      </c>
      <c r="AA242" s="62"/>
      <c r="AB242" s="62"/>
      <c r="AC242" s="62"/>
      <c r="AD242" s="62"/>
      <c r="AE242" s="62">
        <v>1</v>
      </c>
      <c r="AF242" s="62">
        <v>1</v>
      </c>
      <c r="AG242" s="62"/>
      <c r="AH242" s="62"/>
      <c r="AI242" s="62">
        <v>1</v>
      </c>
      <c r="AJ242" s="62"/>
      <c r="AK242" s="62"/>
      <c r="AL242" s="62"/>
      <c r="AM242" s="62"/>
      <c r="AN242" s="62"/>
      <c r="AO242" s="62">
        <v>1</v>
      </c>
      <c r="AP242" s="62"/>
      <c r="AQ242" s="62"/>
      <c r="AR242" s="62"/>
      <c r="AS242" s="62"/>
      <c r="AT242" s="62"/>
      <c r="AU242" s="62"/>
    </row>
    <row r="243" spans="1:47" s="65" customFormat="1" ht="24.95" customHeight="1">
      <c r="A243" s="50" t="s">
        <v>1143</v>
      </c>
      <c r="B243" s="51">
        <v>28</v>
      </c>
      <c r="C243" s="56" t="s">
        <v>103</v>
      </c>
      <c r="D243" s="57" t="s">
        <v>175</v>
      </c>
      <c r="E243" s="53" t="s">
        <v>176</v>
      </c>
      <c r="F243" s="58" t="s">
        <v>177</v>
      </c>
      <c r="G243" s="53" t="str">
        <f t="shared" si="6"/>
        <v xml:space="preserve">Trần Thị </v>
      </c>
      <c r="H243" s="58" t="s">
        <v>178</v>
      </c>
      <c r="I243" s="58" t="s">
        <v>177</v>
      </c>
      <c r="J243" s="59">
        <v>1971</v>
      </c>
      <c r="K243" s="51" t="str">
        <f t="shared" si="7"/>
        <v>Trần Thị Thu 1971</v>
      </c>
      <c r="L243" s="60" t="s">
        <v>179</v>
      </c>
      <c r="M243" s="61" t="s">
        <v>51</v>
      </c>
      <c r="N243" s="62" t="s">
        <v>109</v>
      </c>
      <c r="O243" s="62"/>
      <c r="P243" s="62"/>
      <c r="Q243" s="54">
        <v>1</v>
      </c>
      <c r="R243" s="62"/>
      <c r="S243" s="62"/>
      <c r="T243" s="62"/>
      <c r="U243" s="62"/>
      <c r="V243" s="62"/>
      <c r="W243" s="54">
        <v>1</v>
      </c>
      <c r="X243" s="54">
        <v>1</v>
      </c>
      <c r="Y243" s="54">
        <v>1</v>
      </c>
      <c r="Z243" s="54">
        <v>1</v>
      </c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</row>
    <row r="244" spans="1:47" s="65" customFormat="1" ht="24.95" customHeight="1">
      <c r="A244" s="55" t="s">
        <v>1247</v>
      </c>
      <c r="B244" s="51">
        <v>88</v>
      </c>
      <c r="C244" s="56" t="s">
        <v>103</v>
      </c>
      <c r="D244" s="64" t="s">
        <v>485</v>
      </c>
      <c r="E244" s="53" t="s">
        <v>486</v>
      </c>
      <c r="F244" s="58" t="s">
        <v>487</v>
      </c>
      <c r="G244" s="53" t="str">
        <f t="shared" si="6"/>
        <v xml:space="preserve">Dương Thị  </v>
      </c>
      <c r="H244" s="58" t="s">
        <v>399</v>
      </c>
      <c r="I244" s="58" t="s">
        <v>487</v>
      </c>
      <c r="J244" s="59">
        <v>1989</v>
      </c>
      <c r="K244" s="51" t="str">
        <f t="shared" si="7"/>
        <v>Dương Thị  Thủy 1989</v>
      </c>
      <c r="L244" s="73" t="s">
        <v>488</v>
      </c>
      <c r="M244" s="74" t="s">
        <v>51</v>
      </c>
      <c r="N244" s="69" t="s">
        <v>109</v>
      </c>
      <c r="O244" s="62"/>
      <c r="P244" s="62"/>
      <c r="Q244" s="62">
        <v>1</v>
      </c>
      <c r="R244" s="62"/>
      <c r="S244" s="62"/>
      <c r="T244" s="62"/>
      <c r="U244" s="62"/>
      <c r="V244" s="62"/>
      <c r="W244" s="54">
        <v>1</v>
      </c>
      <c r="X244" s="54">
        <v>1</v>
      </c>
      <c r="Y244" s="54">
        <v>1</v>
      </c>
      <c r="Z244" s="54">
        <v>1</v>
      </c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</row>
    <row r="245" spans="1:47" s="65" customFormat="1" ht="24.95" customHeight="1">
      <c r="A245" s="50" t="s">
        <v>1379</v>
      </c>
      <c r="B245" s="51">
        <v>126</v>
      </c>
      <c r="C245" s="56" t="s">
        <v>103</v>
      </c>
      <c r="D245" s="77" t="s">
        <v>654</v>
      </c>
      <c r="E245" s="53" t="s">
        <v>655</v>
      </c>
      <c r="F245" s="58" t="s">
        <v>656</v>
      </c>
      <c r="G245" s="53" t="str">
        <f t="shared" si="6"/>
        <v xml:space="preserve">Đỗ Thị Bích </v>
      </c>
      <c r="H245" s="58" t="s">
        <v>399</v>
      </c>
      <c r="I245" s="58" t="s">
        <v>656</v>
      </c>
      <c r="J245" s="59">
        <v>1968</v>
      </c>
      <c r="K245" s="51" t="str">
        <f t="shared" si="7"/>
        <v>Đỗ Thị Bích Thủy 1968</v>
      </c>
      <c r="L245" s="90" t="s">
        <v>657</v>
      </c>
      <c r="M245" s="79" t="s">
        <v>51</v>
      </c>
      <c r="N245" s="80" t="s">
        <v>109</v>
      </c>
      <c r="O245" s="81"/>
      <c r="P245" s="81"/>
      <c r="Q245" s="54">
        <v>1</v>
      </c>
      <c r="R245" s="81"/>
      <c r="S245" s="81"/>
      <c r="T245" s="81"/>
      <c r="U245" s="81"/>
      <c r="V245" s="81"/>
      <c r="W245" s="54">
        <v>1</v>
      </c>
      <c r="X245" s="54">
        <v>1</v>
      </c>
      <c r="Y245" s="54">
        <v>1</v>
      </c>
      <c r="Z245" s="54">
        <v>1</v>
      </c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</row>
    <row r="246" spans="1:47" s="65" customFormat="1" ht="24.95" customHeight="1">
      <c r="A246" s="55" t="s">
        <v>1587</v>
      </c>
      <c r="B246" s="51">
        <v>26</v>
      </c>
      <c r="C246" s="56" t="s">
        <v>103</v>
      </c>
      <c r="D246" s="57" t="s">
        <v>169</v>
      </c>
      <c r="E246" s="53" t="s">
        <v>170</v>
      </c>
      <c r="F246" s="58" t="s">
        <v>171</v>
      </c>
      <c r="G246" s="53" t="str">
        <f t="shared" si="6"/>
        <v xml:space="preserve">Nguyễn Thị Thu </v>
      </c>
      <c r="H246" s="58" t="s">
        <v>172</v>
      </c>
      <c r="I246" s="58" t="s">
        <v>171</v>
      </c>
      <c r="J246" s="59">
        <v>1967</v>
      </c>
      <c r="K246" s="51" t="str">
        <f t="shared" si="7"/>
        <v>Nguyễn Thị Thu Trang 1967</v>
      </c>
      <c r="L246" s="60" t="s">
        <v>173</v>
      </c>
      <c r="M246" s="61" t="s">
        <v>51</v>
      </c>
      <c r="N246" s="62" t="s">
        <v>109</v>
      </c>
      <c r="O246" s="62"/>
      <c r="P246" s="62"/>
      <c r="Q246" s="62">
        <v>1</v>
      </c>
      <c r="R246" s="62"/>
      <c r="S246" s="62"/>
      <c r="T246" s="62"/>
      <c r="U246" s="62"/>
      <c r="V246" s="62"/>
      <c r="W246" s="54">
        <v>1</v>
      </c>
      <c r="X246" s="54">
        <v>1</v>
      </c>
      <c r="Y246" s="54">
        <v>1</v>
      </c>
      <c r="Z246" s="54">
        <v>1</v>
      </c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</row>
    <row r="247" spans="1:47" s="65" customFormat="1" ht="24.95" customHeight="1">
      <c r="A247" s="50" t="s">
        <v>1514</v>
      </c>
      <c r="B247" s="51">
        <v>406</v>
      </c>
      <c r="C247" s="56" t="s">
        <v>103</v>
      </c>
      <c r="D247" s="74" t="s">
        <v>1711</v>
      </c>
      <c r="E247" s="53" t="s">
        <v>1712</v>
      </c>
      <c r="F247" s="58" t="s">
        <v>1713</v>
      </c>
      <c r="G247" s="53" t="str">
        <f t="shared" si="6"/>
        <v xml:space="preserve">Huỳnh Bá </v>
      </c>
      <c r="H247" s="58" t="s">
        <v>1714</v>
      </c>
      <c r="I247" s="58" t="s">
        <v>1713</v>
      </c>
      <c r="J247" s="59">
        <v>1994</v>
      </c>
      <c r="K247" s="51" t="str">
        <f t="shared" si="7"/>
        <v>Huỳnh Bá Triết 1994</v>
      </c>
      <c r="L247" s="78" t="s">
        <v>1715</v>
      </c>
      <c r="M247" s="100"/>
      <c r="N247" s="112" t="s">
        <v>109</v>
      </c>
      <c r="O247" s="62"/>
      <c r="P247" s="62"/>
      <c r="Q247" s="54">
        <v>1</v>
      </c>
      <c r="R247" s="62"/>
      <c r="S247" s="62"/>
      <c r="T247" s="62"/>
      <c r="U247" s="62"/>
      <c r="V247" s="62"/>
      <c r="W247" s="54">
        <v>1</v>
      </c>
      <c r="X247" s="54">
        <v>1</v>
      </c>
      <c r="Y247" s="54">
        <v>1</v>
      </c>
      <c r="Z247" s="54">
        <v>1</v>
      </c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</row>
    <row r="248" spans="1:47" s="65" customFormat="1" ht="24.95" customHeight="1">
      <c r="A248" s="55" t="s">
        <v>941</v>
      </c>
      <c r="B248" s="51">
        <v>10</v>
      </c>
      <c r="C248" s="56" t="s">
        <v>103</v>
      </c>
      <c r="D248" s="57" t="s">
        <v>104</v>
      </c>
      <c r="E248" s="53" t="s">
        <v>105</v>
      </c>
      <c r="F248" s="58" t="s">
        <v>106</v>
      </c>
      <c r="G248" s="53" t="str">
        <f t="shared" si="6"/>
        <v xml:space="preserve">Đỗ Văn </v>
      </c>
      <c r="H248" s="58" t="s">
        <v>107</v>
      </c>
      <c r="I248" s="58" t="s">
        <v>106</v>
      </c>
      <c r="J248" s="59">
        <v>1982</v>
      </c>
      <c r="K248" s="51" t="str">
        <f t="shared" si="7"/>
        <v>Đỗ Văn Trong 1982</v>
      </c>
      <c r="L248" s="60" t="s">
        <v>108</v>
      </c>
      <c r="M248" s="61"/>
      <c r="N248" s="69" t="s">
        <v>109</v>
      </c>
      <c r="O248" s="62"/>
      <c r="P248" s="62"/>
      <c r="Q248" s="62">
        <v>1</v>
      </c>
      <c r="R248" s="62"/>
      <c r="S248" s="62"/>
      <c r="T248" s="62"/>
      <c r="U248" s="62"/>
      <c r="V248" s="62"/>
      <c r="W248" s="54">
        <v>1</v>
      </c>
      <c r="X248" s="54">
        <v>1</v>
      </c>
      <c r="Y248" s="54">
        <v>1</v>
      </c>
      <c r="Z248" s="54">
        <v>1</v>
      </c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</row>
    <row r="249" spans="1:47" s="65" customFormat="1" ht="24.95" customHeight="1">
      <c r="A249" s="50" t="s">
        <v>1804</v>
      </c>
      <c r="B249" s="51">
        <v>46</v>
      </c>
      <c r="C249" s="56" t="s">
        <v>103</v>
      </c>
      <c r="D249" s="61" t="s">
        <v>267</v>
      </c>
      <c r="E249" s="53" t="s">
        <v>268</v>
      </c>
      <c r="F249" s="58" t="s">
        <v>269</v>
      </c>
      <c r="G249" s="53" t="str">
        <f t="shared" si="6"/>
        <v xml:space="preserve">Lê Hồng Anh </v>
      </c>
      <c r="H249" s="58" t="s">
        <v>270</v>
      </c>
      <c r="I249" s="58" t="s">
        <v>269</v>
      </c>
      <c r="J249" s="59">
        <v>1991</v>
      </c>
      <c r="K249" s="51" t="str">
        <f t="shared" si="7"/>
        <v>Lê Hồng Anh Tuấn 1991</v>
      </c>
      <c r="L249" s="73" t="s">
        <v>271</v>
      </c>
      <c r="M249" s="92"/>
      <c r="N249" s="82" t="s">
        <v>109</v>
      </c>
      <c r="O249" s="82"/>
      <c r="P249" s="82"/>
      <c r="Q249" s="54">
        <v>1</v>
      </c>
      <c r="R249" s="82"/>
      <c r="S249" s="82"/>
      <c r="T249" s="82"/>
      <c r="U249" s="82"/>
      <c r="V249" s="82"/>
      <c r="W249" s="54">
        <v>1</v>
      </c>
      <c r="X249" s="54">
        <v>1</v>
      </c>
      <c r="Y249" s="54">
        <v>1</v>
      </c>
      <c r="Z249" s="54">
        <v>1</v>
      </c>
      <c r="AA249" s="82"/>
      <c r="AB249" s="82"/>
      <c r="AC249" s="82"/>
      <c r="AD249" s="82"/>
      <c r="AE249" s="82"/>
      <c r="AF249" s="82"/>
      <c r="AG249" s="82"/>
      <c r="AH249" s="82"/>
      <c r="AI249" s="82"/>
      <c r="AJ249" s="82"/>
      <c r="AK249" s="82"/>
      <c r="AL249" s="82"/>
      <c r="AM249" s="82"/>
      <c r="AN249" s="82"/>
      <c r="AO249" s="82"/>
      <c r="AP249" s="82"/>
      <c r="AQ249" s="82"/>
      <c r="AR249" s="82"/>
      <c r="AS249" s="82"/>
      <c r="AT249" s="82"/>
      <c r="AU249" s="82"/>
    </row>
    <row r="250" spans="1:47" s="65" customFormat="1" ht="24.95" customHeight="1">
      <c r="A250" s="55" t="s">
        <v>1149</v>
      </c>
      <c r="B250" s="51">
        <v>377</v>
      </c>
      <c r="C250" s="56" t="s">
        <v>103</v>
      </c>
      <c r="D250" s="68" t="s">
        <v>1604</v>
      </c>
      <c r="E250" s="53" t="s">
        <v>1605</v>
      </c>
      <c r="F250" s="58" t="s">
        <v>1606</v>
      </c>
      <c r="G250" s="53" t="str">
        <f t="shared" si="6"/>
        <v xml:space="preserve">Bùi Đặng Hoàng </v>
      </c>
      <c r="H250" s="58" t="s">
        <v>270</v>
      </c>
      <c r="I250" s="58" t="s">
        <v>1606</v>
      </c>
      <c r="J250" s="59">
        <v>1986</v>
      </c>
      <c r="K250" s="51" t="str">
        <f t="shared" si="7"/>
        <v>Bùi Đặng Hoàng Tuấn 1986</v>
      </c>
      <c r="L250" s="113" t="s">
        <v>1607</v>
      </c>
      <c r="M250" s="64"/>
      <c r="N250" s="112" t="s">
        <v>109</v>
      </c>
      <c r="O250" s="62"/>
      <c r="P250" s="62"/>
      <c r="Q250" s="62">
        <v>1</v>
      </c>
      <c r="R250" s="62"/>
      <c r="S250" s="62"/>
      <c r="T250" s="62"/>
      <c r="U250" s="62"/>
      <c r="V250" s="62"/>
      <c r="W250" s="54">
        <v>1</v>
      </c>
      <c r="X250" s="54">
        <v>1</v>
      </c>
      <c r="Y250" s="54">
        <v>1</v>
      </c>
      <c r="Z250" s="54">
        <v>1</v>
      </c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</row>
    <row r="251" spans="1:47" s="65" customFormat="1" ht="24.95" customHeight="1">
      <c r="A251" s="50" t="s">
        <v>1370</v>
      </c>
      <c r="B251" s="51">
        <v>199</v>
      </c>
      <c r="C251" s="56" t="s">
        <v>95</v>
      </c>
      <c r="D251" s="57" t="s">
        <v>1004</v>
      </c>
      <c r="E251" s="53" t="s">
        <v>1005</v>
      </c>
      <c r="F251" s="58" t="s">
        <v>1006</v>
      </c>
      <c r="G251" s="53" t="str">
        <f t="shared" si="6"/>
        <v xml:space="preserve">Dương Minh </v>
      </c>
      <c r="H251" s="58" t="s">
        <v>763</v>
      </c>
      <c r="I251" s="58" t="s">
        <v>1006</v>
      </c>
      <c r="J251" s="59">
        <v>1976</v>
      </c>
      <c r="K251" s="51" t="str">
        <f t="shared" si="7"/>
        <v>Dương Minh Chung 1976</v>
      </c>
      <c r="L251" s="60" t="s">
        <v>1007</v>
      </c>
      <c r="M251" s="61"/>
      <c r="N251" s="62" t="s">
        <v>101</v>
      </c>
      <c r="O251" s="62"/>
      <c r="P251" s="62"/>
      <c r="Q251" s="54">
        <v>1</v>
      </c>
      <c r="R251" s="62"/>
      <c r="S251" s="62"/>
      <c r="T251" s="62"/>
      <c r="U251" s="62"/>
      <c r="V251" s="62"/>
      <c r="W251" s="54">
        <v>1</v>
      </c>
      <c r="X251" s="54">
        <v>1</v>
      </c>
      <c r="Y251" s="54">
        <v>1</v>
      </c>
      <c r="Z251" s="54">
        <v>1</v>
      </c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</row>
    <row r="252" spans="1:47" ht="24.95" customHeight="1">
      <c r="A252" s="55" t="s">
        <v>533</v>
      </c>
      <c r="B252" s="51">
        <v>201</v>
      </c>
      <c r="C252" s="76" t="s">
        <v>95</v>
      </c>
      <c r="D252" s="57" t="s">
        <v>1014</v>
      </c>
      <c r="E252" s="53" t="s">
        <v>1015</v>
      </c>
      <c r="F252" s="58" t="s">
        <v>1016</v>
      </c>
      <c r="G252" s="53" t="str">
        <f t="shared" si="6"/>
        <v xml:space="preserve">Nguyễn Tam </v>
      </c>
      <c r="H252" s="58" t="s">
        <v>1017</v>
      </c>
      <c r="I252" s="58" t="s">
        <v>1016</v>
      </c>
      <c r="J252" s="59">
        <v>1963</v>
      </c>
      <c r="K252" s="51" t="str">
        <f t="shared" si="7"/>
        <v>Nguyễn Tam Cương 1963</v>
      </c>
      <c r="L252" s="60" t="s">
        <v>1018</v>
      </c>
      <c r="M252" s="61"/>
      <c r="N252" s="62" t="s">
        <v>101</v>
      </c>
      <c r="O252" s="62"/>
      <c r="P252" s="62"/>
      <c r="Q252" s="62">
        <v>1</v>
      </c>
      <c r="R252" s="62"/>
      <c r="S252" s="62"/>
      <c r="T252" s="62"/>
      <c r="U252" s="62"/>
      <c r="V252" s="62"/>
      <c r="W252" s="54">
        <v>1</v>
      </c>
      <c r="X252" s="54">
        <v>1</v>
      </c>
      <c r="Y252" s="54">
        <v>1</v>
      </c>
      <c r="Z252" s="54">
        <v>1</v>
      </c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</row>
    <row r="253" spans="1:47" ht="24.95" customHeight="1">
      <c r="A253" s="50" t="s">
        <v>342</v>
      </c>
      <c r="B253" s="51">
        <v>209</v>
      </c>
      <c r="C253" s="56" t="s">
        <v>95</v>
      </c>
      <c r="D253" s="98" t="s">
        <v>1054</v>
      </c>
      <c r="E253" s="53" t="s">
        <v>1055</v>
      </c>
      <c r="F253" s="58" t="s">
        <v>1056</v>
      </c>
      <c r="G253" s="53" t="str">
        <f t="shared" si="6"/>
        <v xml:space="preserve">Nguyễn Tiến </v>
      </c>
      <c r="H253" s="58" t="s">
        <v>506</v>
      </c>
      <c r="I253" s="58" t="s">
        <v>1056</v>
      </c>
      <c r="J253" s="59">
        <v>1973</v>
      </c>
      <c r="K253" s="51" t="str">
        <f t="shared" si="7"/>
        <v>Nguyễn Tiến Dũng 1973</v>
      </c>
      <c r="L253" s="60" t="s">
        <v>1057</v>
      </c>
      <c r="M253" s="61"/>
      <c r="N253" s="62" t="s">
        <v>101</v>
      </c>
      <c r="O253" s="62"/>
      <c r="P253" s="62"/>
      <c r="Q253" s="54">
        <v>1</v>
      </c>
      <c r="R253" s="62"/>
      <c r="S253" s="62"/>
      <c r="T253" s="62"/>
      <c r="U253" s="62"/>
      <c r="V253" s="62"/>
      <c r="W253" s="54">
        <v>1</v>
      </c>
      <c r="X253" s="54">
        <v>1</v>
      </c>
      <c r="Y253" s="54">
        <v>1</v>
      </c>
      <c r="Z253" s="54">
        <v>1</v>
      </c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</row>
    <row r="254" spans="1:47" ht="24.95" customHeight="1">
      <c r="A254" s="55" t="s">
        <v>144</v>
      </c>
      <c r="B254" s="142">
        <v>419</v>
      </c>
      <c r="C254" s="56" t="s">
        <v>95</v>
      </c>
      <c r="D254" s="89" t="s">
        <v>1772</v>
      </c>
      <c r="E254" s="53" t="s">
        <v>1773</v>
      </c>
      <c r="F254" s="58" t="s">
        <v>1774</v>
      </c>
      <c r="G254" s="53" t="str">
        <f t="shared" si="6"/>
        <v xml:space="preserve">Nguyễn Thanh  </v>
      </c>
      <c r="H254" s="58" t="s">
        <v>807</v>
      </c>
      <c r="I254" s="58" t="s">
        <v>1774</v>
      </c>
      <c r="J254" s="59">
        <v>1977</v>
      </c>
      <c r="K254" s="51" t="str">
        <f t="shared" si="7"/>
        <v>Nguyễn Thanh  Giang 1977</v>
      </c>
      <c r="L254" s="78" t="s">
        <v>1775</v>
      </c>
      <c r="M254" s="100"/>
      <c r="N254" s="62" t="e">
        <v>#N/A</v>
      </c>
      <c r="O254" s="62"/>
      <c r="P254" s="62"/>
      <c r="Q254" s="62">
        <v>1</v>
      </c>
      <c r="R254" s="62"/>
      <c r="S254" s="62"/>
      <c r="T254" s="62"/>
      <c r="U254" s="62"/>
      <c r="V254" s="62"/>
      <c r="W254" s="54">
        <v>1</v>
      </c>
      <c r="X254" s="54">
        <v>1</v>
      </c>
      <c r="Y254" s="54">
        <v>1</v>
      </c>
      <c r="Z254" s="54">
        <v>1</v>
      </c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</row>
    <row r="255" spans="1:47" ht="24.95" customHeight="1">
      <c r="A255" s="50" t="s">
        <v>484</v>
      </c>
      <c r="B255" s="51">
        <v>224</v>
      </c>
      <c r="C255" s="56" t="s">
        <v>95</v>
      </c>
      <c r="D255" s="68" t="s">
        <v>1120</v>
      </c>
      <c r="E255" s="53" t="s">
        <v>1121</v>
      </c>
      <c r="F255" s="58" t="s">
        <v>1122</v>
      </c>
      <c r="G255" s="53" t="str">
        <f t="shared" si="6"/>
        <v xml:space="preserve">Nguyễn Duy </v>
      </c>
      <c r="H255" s="58" t="s">
        <v>1123</v>
      </c>
      <c r="I255" s="58" t="s">
        <v>1122</v>
      </c>
      <c r="J255" s="59">
        <v>1984</v>
      </c>
      <c r="K255" s="51" t="str">
        <f t="shared" si="7"/>
        <v>Nguyễn Duy Hải 1984</v>
      </c>
      <c r="L255" s="109" t="s">
        <v>1124</v>
      </c>
      <c r="M255" s="108"/>
      <c r="N255" s="112" t="s">
        <v>101</v>
      </c>
      <c r="O255" s="62"/>
      <c r="P255" s="62"/>
      <c r="Q255" s="54">
        <v>1</v>
      </c>
      <c r="R255" s="62"/>
      <c r="S255" s="62"/>
      <c r="T255" s="62"/>
      <c r="U255" s="62"/>
      <c r="V255" s="62"/>
      <c r="W255" s="54">
        <v>1</v>
      </c>
      <c r="X255" s="54">
        <v>1</v>
      </c>
      <c r="Y255" s="54">
        <v>1</v>
      </c>
      <c r="Z255" s="54">
        <v>1</v>
      </c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</row>
    <row r="256" spans="1:47" s="65" customFormat="1" ht="24.95" customHeight="1">
      <c r="A256" s="55" t="s">
        <v>947</v>
      </c>
      <c r="B256" s="51">
        <v>204</v>
      </c>
      <c r="C256" s="56" t="s">
        <v>95</v>
      </c>
      <c r="D256" s="68" t="s">
        <v>1032</v>
      </c>
      <c r="E256" s="53" t="s">
        <v>1033</v>
      </c>
      <c r="F256" s="58" t="s">
        <v>1034</v>
      </c>
      <c r="G256" s="53" t="str">
        <f t="shared" si="6"/>
        <v xml:space="preserve">Trương Thị Phương </v>
      </c>
      <c r="H256" s="58" t="s">
        <v>567</v>
      </c>
      <c r="I256" s="58" t="s">
        <v>1034</v>
      </c>
      <c r="J256" s="59">
        <v>1975</v>
      </c>
      <c r="K256" s="51" t="str">
        <f t="shared" si="7"/>
        <v>Trương Thị Phương Hồng 1975</v>
      </c>
      <c r="L256" s="113" t="s">
        <v>1035</v>
      </c>
      <c r="M256" s="64" t="s">
        <v>51</v>
      </c>
      <c r="N256" s="62" t="s">
        <v>101</v>
      </c>
      <c r="O256" s="62"/>
      <c r="P256" s="62"/>
      <c r="Q256" s="62">
        <v>1</v>
      </c>
      <c r="R256" s="62"/>
      <c r="S256" s="62"/>
      <c r="T256" s="62"/>
      <c r="U256" s="62"/>
      <c r="V256" s="62"/>
      <c r="W256" s="54">
        <v>1</v>
      </c>
      <c r="X256" s="54">
        <v>1</v>
      </c>
      <c r="Y256" s="54">
        <v>1</v>
      </c>
      <c r="Z256" s="54">
        <v>1</v>
      </c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</row>
    <row r="257" spans="1:47" ht="24.95" customHeight="1">
      <c r="A257" s="50" t="s">
        <v>384</v>
      </c>
      <c r="B257" s="51">
        <v>252</v>
      </c>
      <c r="C257" s="56" t="s">
        <v>95</v>
      </c>
      <c r="D257" s="128" t="s">
        <v>1259</v>
      </c>
      <c r="E257" s="53" t="s">
        <v>1260</v>
      </c>
      <c r="F257" s="58" t="s">
        <v>1261</v>
      </c>
      <c r="G257" s="53" t="str">
        <f t="shared" si="6"/>
        <v xml:space="preserve">Dương Thị </v>
      </c>
      <c r="H257" s="58" t="s">
        <v>567</v>
      </c>
      <c r="I257" s="58" t="s">
        <v>1261</v>
      </c>
      <c r="J257" s="59">
        <v>1989</v>
      </c>
      <c r="K257" s="51" t="str">
        <f t="shared" si="7"/>
        <v>Dương Thị Hồng 1989</v>
      </c>
      <c r="L257" s="129" t="s">
        <v>1262</v>
      </c>
      <c r="M257" s="111" t="s">
        <v>51</v>
      </c>
      <c r="N257" s="82" t="s">
        <v>101</v>
      </c>
      <c r="O257" s="82"/>
      <c r="P257" s="82"/>
      <c r="Q257" s="54">
        <v>1</v>
      </c>
      <c r="R257" s="82"/>
      <c r="S257" s="82"/>
      <c r="T257" s="82"/>
      <c r="U257" s="82"/>
      <c r="V257" s="82"/>
      <c r="W257" s="54">
        <v>1</v>
      </c>
      <c r="X257" s="54">
        <v>1</v>
      </c>
      <c r="Y257" s="54">
        <v>1</v>
      </c>
      <c r="Z257" s="54">
        <v>1</v>
      </c>
      <c r="AA257" s="82"/>
      <c r="AB257" s="82"/>
      <c r="AC257" s="82"/>
      <c r="AD257" s="82"/>
      <c r="AE257" s="82"/>
      <c r="AF257" s="82"/>
      <c r="AG257" s="82"/>
      <c r="AH257" s="82"/>
      <c r="AI257" s="82"/>
      <c r="AJ257" s="82"/>
      <c r="AK257" s="82"/>
      <c r="AL257" s="82"/>
      <c r="AM257" s="82"/>
      <c r="AN257" s="82"/>
      <c r="AO257" s="82"/>
      <c r="AP257" s="82"/>
      <c r="AQ257" s="82"/>
      <c r="AR257" s="82"/>
      <c r="AS257" s="82"/>
      <c r="AT257" s="82"/>
      <c r="AU257" s="82"/>
    </row>
    <row r="258" spans="1:47" ht="24.95" customHeight="1">
      <c r="A258" s="55" t="s">
        <v>421</v>
      </c>
      <c r="B258" s="51">
        <v>281</v>
      </c>
      <c r="C258" s="56" t="s">
        <v>95</v>
      </c>
      <c r="D258" s="57" t="s">
        <v>1380</v>
      </c>
      <c r="E258" s="53" t="s">
        <v>1381</v>
      </c>
      <c r="F258" s="58" t="s">
        <v>1382</v>
      </c>
      <c r="G258" s="53" t="str">
        <f t="shared" si="6"/>
        <v xml:space="preserve">Trần Thị </v>
      </c>
      <c r="H258" s="58" t="s">
        <v>313</v>
      </c>
      <c r="I258" s="58" t="s">
        <v>1382</v>
      </c>
      <c r="J258" s="59">
        <v>1980</v>
      </c>
      <c r="K258" s="51" t="str">
        <f t="shared" si="7"/>
        <v>Trần Thị Hương 1980</v>
      </c>
      <c r="L258" s="73" t="s">
        <v>1383</v>
      </c>
      <c r="M258" s="92" t="s">
        <v>51</v>
      </c>
      <c r="N258" s="82" t="s">
        <v>101</v>
      </c>
      <c r="O258" s="82"/>
      <c r="P258" s="82"/>
      <c r="Q258" s="62">
        <v>1</v>
      </c>
      <c r="R258" s="82"/>
      <c r="S258" s="82"/>
      <c r="T258" s="82"/>
      <c r="U258" s="82"/>
      <c r="V258" s="82"/>
      <c r="W258" s="54">
        <v>1</v>
      </c>
      <c r="X258" s="54">
        <v>1</v>
      </c>
      <c r="Y258" s="54">
        <v>1</v>
      </c>
      <c r="Z258" s="54">
        <v>1</v>
      </c>
      <c r="AA258" s="82"/>
      <c r="AB258" s="82"/>
      <c r="AC258" s="82"/>
      <c r="AD258" s="82"/>
      <c r="AE258" s="82"/>
      <c r="AF258" s="82"/>
      <c r="AG258" s="82"/>
      <c r="AH258" s="82"/>
      <c r="AI258" s="82"/>
      <c r="AJ258" s="82"/>
      <c r="AK258" s="82"/>
      <c r="AL258" s="82"/>
      <c r="AM258" s="82"/>
      <c r="AN258" s="82"/>
      <c r="AO258" s="82"/>
      <c r="AP258" s="82"/>
      <c r="AQ258" s="82"/>
      <c r="AR258" s="82"/>
      <c r="AS258" s="82"/>
      <c r="AT258" s="82"/>
      <c r="AU258" s="82"/>
    </row>
    <row r="259" spans="1:47" ht="24.95" customHeight="1">
      <c r="A259" s="50" t="s">
        <v>1493</v>
      </c>
      <c r="B259" s="51">
        <v>202</v>
      </c>
      <c r="C259" s="56" t="s">
        <v>95</v>
      </c>
      <c r="D259" s="57" t="s">
        <v>1020</v>
      </c>
      <c r="E259" s="53" t="s">
        <v>1021</v>
      </c>
      <c r="F259" s="58" t="s">
        <v>1022</v>
      </c>
      <c r="G259" s="53" t="str">
        <f t="shared" si="6"/>
        <v xml:space="preserve">Vũ Quang </v>
      </c>
      <c r="H259" s="58" t="s">
        <v>1023</v>
      </c>
      <c r="I259" s="58" t="s">
        <v>1022</v>
      </c>
      <c r="J259" s="59">
        <v>1971</v>
      </c>
      <c r="K259" s="51" t="str">
        <f t="shared" si="7"/>
        <v>Vũ Quang Khải 1971</v>
      </c>
      <c r="L259" s="99" t="s">
        <v>1024</v>
      </c>
      <c r="M259" s="61"/>
      <c r="N259" s="62" t="s">
        <v>101</v>
      </c>
      <c r="O259" s="62"/>
      <c r="P259" s="62"/>
      <c r="Q259" s="54">
        <v>1</v>
      </c>
      <c r="R259" s="62"/>
      <c r="S259" s="62"/>
      <c r="T259" s="62"/>
      <c r="U259" s="62">
        <v>1</v>
      </c>
      <c r="V259" s="62">
        <v>1</v>
      </c>
      <c r="W259" s="54">
        <v>1</v>
      </c>
      <c r="X259" s="54">
        <v>1</v>
      </c>
      <c r="Y259" s="54">
        <v>1</v>
      </c>
      <c r="Z259" s="54">
        <v>1</v>
      </c>
      <c r="AA259" s="62"/>
      <c r="AB259" s="62"/>
      <c r="AC259" s="62">
        <v>1</v>
      </c>
      <c r="AD259" s="62">
        <v>1</v>
      </c>
      <c r="AE259" s="62">
        <v>1</v>
      </c>
      <c r="AF259" s="62">
        <v>1</v>
      </c>
      <c r="AG259" s="62">
        <v>1</v>
      </c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</row>
    <row r="260" spans="1:47" ht="24.95" customHeight="1">
      <c r="A260" s="55" t="s">
        <v>1209</v>
      </c>
      <c r="B260" s="51">
        <v>216</v>
      </c>
      <c r="C260" s="56" t="s">
        <v>95</v>
      </c>
      <c r="D260" s="87" t="s">
        <v>1083</v>
      </c>
      <c r="E260" s="53" t="s">
        <v>1084</v>
      </c>
      <c r="F260" s="58" t="s">
        <v>1085</v>
      </c>
      <c r="G260" s="53" t="str">
        <f t="shared" si="6"/>
        <v xml:space="preserve">Trần Đình </v>
      </c>
      <c r="H260" s="58" t="s">
        <v>1023</v>
      </c>
      <c r="I260" s="58" t="s">
        <v>1085</v>
      </c>
      <c r="J260" s="59">
        <v>1968</v>
      </c>
      <c r="K260" s="51" t="str">
        <f t="shared" si="7"/>
        <v>Trần Đình Khải 1968</v>
      </c>
      <c r="L260" s="71" t="s">
        <v>1086</v>
      </c>
      <c r="M260" s="88"/>
      <c r="N260" s="62" t="s">
        <v>101</v>
      </c>
      <c r="O260" s="62"/>
      <c r="P260" s="62"/>
      <c r="Q260" s="62">
        <v>1</v>
      </c>
      <c r="R260" s="62"/>
      <c r="S260" s="62"/>
      <c r="T260" s="62"/>
      <c r="U260" s="62"/>
      <c r="V260" s="62"/>
      <c r="W260" s="54">
        <v>1</v>
      </c>
      <c r="X260" s="54">
        <v>1</v>
      </c>
      <c r="Y260" s="54">
        <v>1</v>
      </c>
      <c r="Z260" s="54">
        <v>1</v>
      </c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</row>
    <row r="261" spans="1:47" ht="24.95" customHeight="1">
      <c r="A261" s="50" t="s">
        <v>1401</v>
      </c>
      <c r="B261" s="51">
        <v>203</v>
      </c>
      <c r="C261" s="56" t="s">
        <v>95</v>
      </c>
      <c r="D261" s="57" t="s">
        <v>1026</v>
      </c>
      <c r="E261" s="53" t="s">
        <v>1027</v>
      </c>
      <c r="F261" s="58" t="s">
        <v>1028</v>
      </c>
      <c r="G261" s="53" t="str">
        <f t="shared" si="6"/>
        <v xml:space="preserve">Đỗ Thị Phương </v>
      </c>
      <c r="H261" s="58" t="s">
        <v>1029</v>
      </c>
      <c r="I261" s="58" t="s">
        <v>1028</v>
      </c>
      <c r="J261" s="59">
        <v>1975</v>
      </c>
      <c r="K261" s="51" t="str">
        <f t="shared" si="7"/>
        <v>Đỗ Thị Phương Khanh 1975</v>
      </c>
      <c r="L261" s="60" t="s">
        <v>1030</v>
      </c>
      <c r="M261" s="61" t="s">
        <v>51</v>
      </c>
      <c r="N261" s="62" t="s">
        <v>101</v>
      </c>
      <c r="O261" s="62"/>
      <c r="P261" s="62"/>
      <c r="Q261" s="54">
        <v>1</v>
      </c>
      <c r="R261" s="62"/>
      <c r="S261" s="62"/>
      <c r="T261" s="62"/>
      <c r="U261" s="62"/>
      <c r="V261" s="62"/>
      <c r="W261" s="54">
        <v>1</v>
      </c>
      <c r="X261" s="54">
        <v>1</v>
      </c>
      <c r="Y261" s="54">
        <v>1</v>
      </c>
      <c r="Z261" s="54">
        <v>1</v>
      </c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</row>
    <row r="262" spans="1:47" ht="24.95" customHeight="1">
      <c r="A262" s="55" t="s">
        <v>1550</v>
      </c>
      <c r="B262" s="51">
        <v>221</v>
      </c>
      <c r="C262" s="56" t="s">
        <v>95</v>
      </c>
      <c r="D262" s="98" t="s">
        <v>1103</v>
      </c>
      <c r="E262" s="53" t="s">
        <v>1104</v>
      </c>
      <c r="F262" s="58" t="s">
        <v>1105</v>
      </c>
      <c r="G262" s="53" t="str">
        <f t="shared" si="6"/>
        <v xml:space="preserve">Nguyễn Ngọc Quỳnh (cơ </v>
      </c>
      <c r="H262" s="58" t="s">
        <v>1106</v>
      </c>
      <c r="I262" s="58" t="s">
        <v>1105</v>
      </c>
      <c r="J262" s="59">
        <v>1983</v>
      </c>
      <c r="K262" s="51" t="str">
        <f t="shared" si="7"/>
        <v>Nguyễn Ngọc Quỳnh (cơ khí) 1983</v>
      </c>
      <c r="L262" s="60" t="s">
        <v>1107</v>
      </c>
      <c r="M262" s="61"/>
      <c r="N262" s="62" t="s">
        <v>101</v>
      </c>
      <c r="O262" s="62"/>
      <c r="P262" s="62"/>
      <c r="Q262" s="62">
        <v>1</v>
      </c>
      <c r="R262" s="62"/>
      <c r="S262" s="62"/>
      <c r="T262" s="62"/>
      <c r="U262" s="62"/>
      <c r="V262" s="62"/>
      <c r="W262" s="54">
        <v>1</v>
      </c>
      <c r="X262" s="54">
        <v>1</v>
      </c>
      <c r="Y262" s="54">
        <v>1</v>
      </c>
      <c r="Z262" s="54">
        <v>1</v>
      </c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</row>
    <row r="263" spans="1:47" ht="24.95" customHeight="1">
      <c r="A263" s="50" t="s">
        <v>847</v>
      </c>
      <c r="B263" s="51">
        <v>219</v>
      </c>
      <c r="C263" s="56" t="s">
        <v>95</v>
      </c>
      <c r="D263" s="98" t="s">
        <v>1093</v>
      </c>
      <c r="E263" s="53" t="s">
        <v>1094</v>
      </c>
      <c r="F263" s="58" t="s">
        <v>1095</v>
      </c>
      <c r="G263" s="53" t="str">
        <f t="shared" si="6"/>
        <v xml:space="preserve">Nguyễn Thành </v>
      </c>
      <c r="H263" s="58" t="s">
        <v>471</v>
      </c>
      <c r="I263" s="58" t="s">
        <v>1095</v>
      </c>
      <c r="J263" s="59">
        <v>1975</v>
      </c>
      <c r="K263" s="51" t="str">
        <f t="shared" si="7"/>
        <v>Nguyễn Thành Long 1975</v>
      </c>
      <c r="L263" s="60" t="s">
        <v>1096</v>
      </c>
      <c r="M263" s="61"/>
      <c r="N263" s="62" t="s">
        <v>101</v>
      </c>
      <c r="O263" s="62"/>
      <c r="P263" s="62"/>
      <c r="Q263" s="54">
        <v>1</v>
      </c>
      <c r="R263" s="62"/>
      <c r="S263" s="62"/>
      <c r="T263" s="62"/>
      <c r="U263" s="62"/>
      <c r="V263" s="62"/>
      <c r="W263" s="54">
        <v>1</v>
      </c>
      <c r="X263" s="54">
        <v>1</v>
      </c>
      <c r="Y263" s="54">
        <v>1</v>
      </c>
      <c r="Z263" s="54">
        <v>1</v>
      </c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</row>
    <row r="264" spans="1:47" ht="24.95" customHeight="1">
      <c r="A264" s="55" t="s">
        <v>980</v>
      </c>
      <c r="B264" s="51">
        <v>198</v>
      </c>
      <c r="C264" s="56" t="s">
        <v>95</v>
      </c>
      <c r="D264" s="57" t="s">
        <v>992</v>
      </c>
      <c r="E264" s="53" t="s">
        <v>993</v>
      </c>
      <c r="F264" s="58" t="s">
        <v>994</v>
      </c>
      <c r="G264" s="53" t="str">
        <f t="shared" si="6"/>
        <v xml:space="preserve">Vũ Đức  </v>
      </c>
      <c r="H264" s="58" t="s">
        <v>995</v>
      </c>
      <c r="I264" s="58" t="s">
        <v>994</v>
      </c>
      <c r="J264" s="59">
        <v>1978</v>
      </c>
      <c r="K264" s="51" t="str">
        <f t="shared" si="7"/>
        <v>Vũ Đức  Pháp 1978</v>
      </c>
      <c r="L264" s="60" t="s">
        <v>996</v>
      </c>
      <c r="M264" s="61"/>
      <c r="N264" s="69" t="s">
        <v>101</v>
      </c>
      <c r="O264" s="62"/>
      <c r="P264" s="62"/>
      <c r="Q264" s="62">
        <v>1</v>
      </c>
      <c r="R264" s="62"/>
      <c r="S264" s="62"/>
      <c r="T264" s="62"/>
      <c r="U264" s="62"/>
      <c r="V264" s="62"/>
      <c r="W264" s="54">
        <v>1</v>
      </c>
      <c r="X264" s="54">
        <v>1</v>
      </c>
      <c r="Y264" s="54">
        <v>1</v>
      </c>
      <c r="Z264" s="54">
        <v>1</v>
      </c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</row>
    <row r="265" spans="1:47" ht="24.95" customHeight="1">
      <c r="A265" s="50" t="s">
        <v>885</v>
      </c>
      <c r="B265" s="51">
        <v>9</v>
      </c>
      <c r="C265" s="56" t="s">
        <v>95</v>
      </c>
      <c r="D265" s="68" t="s">
        <v>96</v>
      </c>
      <c r="E265" s="53" t="s">
        <v>97</v>
      </c>
      <c r="F265" s="58" t="s">
        <v>98</v>
      </c>
      <c r="G265" s="53" t="str">
        <f t="shared" si="6"/>
        <v xml:space="preserve">Nguyễn Thanh Vĩnh </v>
      </c>
      <c r="H265" s="58" t="s">
        <v>99</v>
      </c>
      <c r="I265" s="58" t="s">
        <v>98</v>
      </c>
      <c r="J265" s="59">
        <v>1972</v>
      </c>
      <c r="K265" s="51" t="str">
        <f t="shared" si="7"/>
        <v>Nguyễn Thanh Vĩnh Phúc 1972</v>
      </c>
      <c r="L265" s="60" t="s">
        <v>100</v>
      </c>
      <c r="M265" s="64"/>
      <c r="N265" s="62" t="s">
        <v>101</v>
      </c>
      <c r="O265" s="62"/>
      <c r="P265" s="62"/>
      <c r="Q265" s="54">
        <v>1</v>
      </c>
      <c r="R265" s="62"/>
      <c r="S265" s="62"/>
      <c r="T265" s="62"/>
      <c r="U265" s="62"/>
      <c r="V265" s="62"/>
      <c r="W265" s="54">
        <v>1</v>
      </c>
      <c r="X265" s="54">
        <v>1</v>
      </c>
      <c r="Y265" s="54">
        <v>1</v>
      </c>
      <c r="Z265" s="54">
        <v>1</v>
      </c>
      <c r="AA265" s="62"/>
      <c r="AB265" s="62"/>
      <c r="AC265" s="62">
        <v>1</v>
      </c>
      <c r="AD265" s="62"/>
      <c r="AE265" s="62">
        <v>1</v>
      </c>
      <c r="AF265" s="62">
        <v>1</v>
      </c>
      <c r="AG265" s="62">
        <v>1</v>
      </c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</row>
    <row r="266" spans="1:47" ht="24.95" customHeight="1">
      <c r="A266" s="55" t="s">
        <v>765</v>
      </c>
      <c r="B266" s="142">
        <v>432</v>
      </c>
      <c r="C266" s="56" t="s">
        <v>95</v>
      </c>
      <c r="D266" s="74">
        <v>7410334070</v>
      </c>
      <c r="E266" s="53" t="s">
        <v>1830</v>
      </c>
      <c r="F266" s="58" t="s">
        <v>1831</v>
      </c>
      <c r="G266" s="53" t="str">
        <f t="shared" si="6"/>
        <v xml:space="preserve">Nguyễn Hồng </v>
      </c>
      <c r="H266" s="58" t="s">
        <v>99</v>
      </c>
      <c r="I266" s="58" t="s">
        <v>1831</v>
      </c>
      <c r="J266" s="59">
        <v>1989</v>
      </c>
      <c r="K266" s="51" t="str">
        <f t="shared" si="7"/>
        <v>Nguyễn Hồng Phúc 1989</v>
      </c>
      <c r="L266" s="78" t="s">
        <v>1832</v>
      </c>
      <c r="M266" s="100"/>
      <c r="N266" s="62" t="s">
        <v>101</v>
      </c>
      <c r="O266" s="62"/>
      <c r="P266" s="62"/>
      <c r="Q266" s="62">
        <v>1</v>
      </c>
      <c r="R266" s="62"/>
      <c r="S266" s="62"/>
      <c r="T266" s="62"/>
      <c r="U266" s="62"/>
      <c r="V266" s="62"/>
      <c r="W266" s="54">
        <v>1</v>
      </c>
      <c r="X266" s="54">
        <v>1</v>
      </c>
      <c r="Y266" s="54">
        <v>1</v>
      </c>
      <c r="Z266" s="54">
        <v>1</v>
      </c>
      <c r="AA266" s="62"/>
      <c r="AB266" s="62"/>
      <c r="AC266" s="62">
        <v>1</v>
      </c>
      <c r="AD266" s="62">
        <v>1</v>
      </c>
      <c r="AE266" s="62">
        <v>1</v>
      </c>
      <c r="AF266" s="62">
        <v>1</v>
      </c>
      <c r="AG266" s="62">
        <v>1</v>
      </c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</row>
    <row r="267" spans="1:47" ht="24.95" customHeight="1">
      <c r="A267" s="50" t="s">
        <v>1631</v>
      </c>
      <c r="B267" s="51">
        <v>212</v>
      </c>
      <c r="C267" s="56" t="s">
        <v>95</v>
      </c>
      <c r="D267" s="57" t="s">
        <v>1063</v>
      </c>
      <c r="E267" s="53" t="s">
        <v>1064</v>
      </c>
      <c r="F267" s="58" t="s">
        <v>1065</v>
      </c>
      <c r="G267" s="53" t="str">
        <f t="shared" ref="G267:G330" si="8">LEFT(F267,LEN(F267)-LEN(H267))</f>
        <v xml:space="preserve">Võ  Minh </v>
      </c>
      <c r="H267" s="58" t="s">
        <v>120</v>
      </c>
      <c r="I267" s="58" t="s">
        <v>1065</v>
      </c>
      <c r="J267" s="59">
        <v>1963</v>
      </c>
      <c r="K267" s="51" t="str">
        <f t="shared" ref="K267:K330" si="9">I267&amp;" "&amp;J267</f>
        <v>Võ  Minh Quang 1963</v>
      </c>
      <c r="L267" s="60" t="s">
        <v>1066</v>
      </c>
      <c r="M267" s="61"/>
      <c r="N267" s="82" t="s">
        <v>101</v>
      </c>
      <c r="O267" s="82"/>
      <c r="P267" s="82"/>
      <c r="Q267" s="54">
        <v>1</v>
      </c>
      <c r="R267" s="82"/>
      <c r="S267" s="82"/>
      <c r="T267" s="82"/>
      <c r="U267" s="82"/>
      <c r="V267" s="82"/>
      <c r="W267" s="54">
        <v>1</v>
      </c>
      <c r="X267" s="54">
        <v>1</v>
      </c>
      <c r="Y267" s="54">
        <v>1</v>
      </c>
      <c r="Z267" s="54">
        <v>1</v>
      </c>
      <c r="AA267" s="82"/>
      <c r="AB267" s="82"/>
      <c r="AC267" s="82">
        <v>1</v>
      </c>
      <c r="AD267" s="82"/>
      <c r="AE267" s="82">
        <v>1</v>
      </c>
      <c r="AF267" s="82">
        <v>1</v>
      </c>
      <c r="AG267" s="82">
        <v>1</v>
      </c>
      <c r="AH267" s="82"/>
      <c r="AI267" s="82"/>
      <c r="AJ267" s="82"/>
      <c r="AK267" s="82"/>
      <c r="AL267" s="82"/>
      <c r="AM267" s="82"/>
      <c r="AN267" s="82"/>
      <c r="AO267" s="82"/>
      <c r="AP267" s="82"/>
      <c r="AQ267" s="82"/>
      <c r="AR267" s="82"/>
      <c r="AS267" s="82"/>
      <c r="AT267" s="82"/>
      <c r="AU267" s="82"/>
    </row>
    <row r="268" spans="1:47" s="65" customFormat="1" ht="24.95" customHeight="1">
      <c r="A268" s="55" t="s">
        <v>1488</v>
      </c>
      <c r="B268" s="51">
        <v>76</v>
      </c>
      <c r="C268" s="56" t="s">
        <v>95</v>
      </c>
      <c r="D268" s="68" t="s">
        <v>427</v>
      </c>
      <c r="E268" s="53" t="s">
        <v>428</v>
      </c>
      <c r="F268" s="58" t="s">
        <v>429</v>
      </c>
      <c r="G268" s="53" t="str">
        <f t="shared" si="8"/>
        <v xml:space="preserve">Nguyễn Văn </v>
      </c>
      <c r="H268" s="58" t="s">
        <v>430</v>
      </c>
      <c r="I268" s="58" t="s">
        <v>429</v>
      </c>
      <c r="J268" s="59">
        <v>1965</v>
      </c>
      <c r="K268" s="51" t="str">
        <f t="shared" si="9"/>
        <v>Nguyễn Văn Sơn 1965</v>
      </c>
      <c r="L268" s="60" t="s">
        <v>431</v>
      </c>
      <c r="M268" s="64"/>
      <c r="N268" s="62" t="s">
        <v>101</v>
      </c>
      <c r="O268" s="62"/>
      <c r="P268" s="62"/>
      <c r="Q268" s="62">
        <v>1</v>
      </c>
      <c r="R268" s="62"/>
      <c r="S268" s="62"/>
      <c r="T268" s="62"/>
      <c r="U268" s="62"/>
      <c r="V268" s="62"/>
      <c r="W268" s="54">
        <v>1</v>
      </c>
      <c r="X268" s="54">
        <v>1</v>
      </c>
      <c r="Y268" s="54">
        <v>1</v>
      </c>
      <c r="Z268" s="54">
        <v>1</v>
      </c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</row>
    <row r="269" spans="1:47" ht="24.95" customHeight="1">
      <c r="A269" s="50" t="s">
        <v>563</v>
      </c>
      <c r="B269" s="51">
        <v>205</v>
      </c>
      <c r="C269" s="56" t="s">
        <v>95</v>
      </c>
      <c r="D269" s="57" t="s">
        <v>1037</v>
      </c>
      <c r="E269" s="53" t="s">
        <v>1038</v>
      </c>
      <c r="F269" s="58" t="s">
        <v>1039</v>
      </c>
      <c r="G269" s="53" t="str">
        <f t="shared" si="8"/>
        <v xml:space="preserve">Phan  Văn </v>
      </c>
      <c r="H269" s="58" t="s">
        <v>1040</v>
      </c>
      <c r="I269" s="58" t="s">
        <v>1039</v>
      </c>
      <c r="J269" s="59">
        <v>1964</v>
      </c>
      <c r="K269" s="51" t="str">
        <f t="shared" si="9"/>
        <v>Phan  Văn Thành 1964</v>
      </c>
      <c r="L269" s="60" t="s">
        <v>1041</v>
      </c>
      <c r="M269" s="61"/>
      <c r="N269" s="66" t="s">
        <v>101</v>
      </c>
      <c r="O269" s="62"/>
      <c r="P269" s="62"/>
      <c r="Q269" s="54">
        <v>1</v>
      </c>
      <c r="R269" s="62"/>
      <c r="S269" s="62"/>
      <c r="T269" s="62"/>
      <c r="U269" s="62"/>
      <c r="V269" s="62">
        <v>1</v>
      </c>
      <c r="W269" s="54">
        <v>1</v>
      </c>
      <c r="X269" s="54">
        <v>1</v>
      </c>
      <c r="Y269" s="54">
        <v>1</v>
      </c>
      <c r="Z269" s="54">
        <v>1</v>
      </c>
      <c r="AA269" s="62"/>
      <c r="AB269" s="62"/>
      <c r="AC269" s="62"/>
      <c r="AD269" s="62"/>
      <c r="AE269" s="62"/>
      <c r="AF269" s="62"/>
      <c r="AG269" s="62">
        <v>1</v>
      </c>
      <c r="AH269" s="62">
        <v>1</v>
      </c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</row>
    <row r="270" spans="1:47" ht="24.95" customHeight="1">
      <c r="A270" s="55" t="s">
        <v>1565</v>
      </c>
      <c r="B270" s="51">
        <v>311</v>
      </c>
      <c r="C270" s="56" t="s">
        <v>95</v>
      </c>
      <c r="D270" s="57" t="s">
        <v>1515</v>
      </c>
      <c r="E270" s="53" t="s">
        <v>1516</v>
      </c>
      <c r="F270" s="58" t="s">
        <v>1517</v>
      </c>
      <c r="G270" s="53" t="str">
        <f t="shared" si="8"/>
        <v xml:space="preserve">Trần Minh  </v>
      </c>
      <c r="H270" s="58" t="s">
        <v>1518</v>
      </c>
      <c r="I270" s="58" t="s">
        <v>1517</v>
      </c>
      <c r="J270" s="59">
        <v>1987</v>
      </c>
      <c r="K270" s="51" t="str">
        <f t="shared" si="9"/>
        <v>Trần Minh  Thông 1987</v>
      </c>
      <c r="L270" s="73" t="s">
        <v>1519</v>
      </c>
      <c r="M270" s="92"/>
      <c r="N270" s="69" t="s">
        <v>101</v>
      </c>
      <c r="O270" s="82"/>
      <c r="P270" s="82"/>
      <c r="Q270" s="62">
        <v>1</v>
      </c>
      <c r="R270" s="82"/>
      <c r="S270" s="82"/>
      <c r="T270" s="82"/>
      <c r="U270" s="82"/>
      <c r="V270" s="82"/>
      <c r="W270" s="54">
        <v>1</v>
      </c>
      <c r="X270" s="54">
        <v>1</v>
      </c>
      <c r="Y270" s="54">
        <v>1</v>
      </c>
      <c r="Z270" s="54">
        <v>1</v>
      </c>
      <c r="AA270" s="82"/>
      <c r="AB270" s="82"/>
      <c r="AC270" s="82"/>
      <c r="AD270" s="82"/>
      <c r="AE270" s="82"/>
      <c r="AF270" s="82"/>
      <c r="AG270" s="82"/>
      <c r="AH270" s="82"/>
      <c r="AI270" s="82"/>
      <c r="AJ270" s="82"/>
      <c r="AK270" s="82"/>
      <c r="AL270" s="82"/>
      <c r="AM270" s="82"/>
      <c r="AN270" s="82"/>
      <c r="AO270" s="82"/>
      <c r="AP270" s="82"/>
      <c r="AQ270" s="82"/>
      <c r="AR270" s="82"/>
      <c r="AS270" s="82"/>
      <c r="AT270" s="82"/>
      <c r="AU270" s="82"/>
    </row>
    <row r="271" spans="1:47" s="1" customFormat="1" ht="24.95" customHeight="1">
      <c r="A271" s="50" t="s">
        <v>521</v>
      </c>
      <c r="B271" s="51">
        <v>210</v>
      </c>
      <c r="C271" s="56" t="s">
        <v>95</v>
      </c>
      <c r="D271" s="57" t="s">
        <v>1059</v>
      </c>
      <c r="E271" s="53" t="s">
        <v>1060</v>
      </c>
      <c r="F271" s="58" t="s">
        <v>1061</v>
      </c>
      <c r="G271" s="53" t="str">
        <f t="shared" si="8"/>
        <v xml:space="preserve">Phan Thị Xuân </v>
      </c>
      <c r="H271" s="58" t="s">
        <v>172</v>
      </c>
      <c r="I271" s="58" t="s">
        <v>1061</v>
      </c>
      <c r="J271" s="59">
        <v>1971</v>
      </c>
      <c r="K271" s="51" t="str">
        <f t="shared" si="9"/>
        <v>Phan Thị Xuân Trang 1971</v>
      </c>
      <c r="L271" s="60" t="s">
        <v>1062</v>
      </c>
      <c r="M271" s="61" t="s">
        <v>51</v>
      </c>
      <c r="N271" s="62" t="s">
        <v>101</v>
      </c>
      <c r="O271" s="62"/>
      <c r="P271" s="62"/>
      <c r="Q271" s="54">
        <v>1</v>
      </c>
      <c r="R271" s="62"/>
      <c r="S271" s="62"/>
      <c r="T271" s="62"/>
      <c r="U271" s="62">
        <v>1</v>
      </c>
      <c r="V271" s="62"/>
      <c r="W271" s="54">
        <v>1</v>
      </c>
      <c r="X271" s="54">
        <v>1</v>
      </c>
      <c r="Y271" s="54">
        <v>1</v>
      </c>
      <c r="Z271" s="54">
        <v>1</v>
      </c>
      <c r="AA271" s="62"/>
      <c r="AB271" s="62"/>
      <c r="AC271" s="62"/>
      <c r="AD271" s="62"/>
      <c r="AE271" s="62">
        <v>1</v>
      </c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</row>
    <row r="272" spans="1:47" s="1" customFormat="1" ht="24.95" customHeight="1">
      <c r="A272" s="55" t="s">
        <v>348</v>
      </c>
      <c r="B272" s="51">
        <v>89</v>
      </c>
      <c r="C272" s="52" t="s">
        <v>95</v>
      </c>
      <c r="D272" s="68" t="s">
        <v>490</v>
      </c>
      <c r="E272" s="53" t="s">
        <v>491</v>
      </c>
      <c r="F272" s="58" t="s">
        <v>492</v>
      </c>
      <c r="G272" s="53" t="str">
        <f t="shared" si="8"/>
        <v xml:space="preserve">Hà Phước </v>
      </c>
      <c r="H272" s="58" t="s">
        <v>270</v>
      </c>
      <c r="I272" s="58" t="s">
        <v>492</v>
      </c>
      <c r="J272" s="59">
        <v>1960</v>
      </c>
      <c r="K272" s="51" t="str">
        <f t="shared" si="9"/>
        <v>Hà Phước Tuấn 1960</v>
      </c>
      <c r="L272" s="60" t="s">
        <v>493</v>
      </c>
      <c r="M272" s="64"/>
      <c r="N272" s="62" t="s">
        <v>101</v>
      </c>
      <c r="O272" s="62"/>
      <c r="P272" s="62"/>
      <c r="Q272" s="62">
        <v>1</v>
      </c>
      <c r="R272" s="62"/>
      <c r="S272" s="62"/>
      <c r="T272" s="62"/>
      <c r="U272" s="62"/>
      <c r="V272" s="62"/>
      <c r="W272" s="54">
        <v>1</v>
      </c>
      <c r="X272" s="54">
        <v>1</v>
      </c>
      <c r="Y272" s="54">
        <v>1</v>
      </c>
      <c r="Z272" s="54">
        <v>1</v>
      </c>
      <c r="AA272" s="62"/>
      <c r="AB272" s="62"/>
      <c r="AC272" s="62">
        <v>1</v>
      </c>
      <c r="AD272" s="62">
        <v>1</v>
      </c>
      <c r="AE272" s="62">
        <v>1</v>
      </c>
      <c r="AF272" s="62">
        <v>1</v>
      </c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</row>
    <row r="273" spans="1:47" s="138" customFormat="1" ht="24.95" customHeight="1">
      <c r="A273" s="50" t="s">
        <v>278</v>
      </c>
      <c r="B273" s="51">
        <v>279</v>
      </c>
      <c r="C273" s="76" t="s">
        <v>95</v>
      </c>
      <c r="D273" s="57" t="s">
        <v>1371</v>
      </c>
      <c r="E273" s="53" t="s">
        <v>1372</v>
      </c>
      <c r="F273" s="58" t="s">
        <v>1373</v>
      </c>
      <c r="G273" s="53" t="str">
        <f t="shared" si="8"/>
        <v xml:space="preserve">Bùi Anh </v>
      </c>
      <c r="H273" s="58" t="s">
        <v>270</v>
      </c>
      <c r="I273" s="58" t="s">
        <v>1373</v>
      </c>
      <c r="J273" s="59">
        <v>1988</v>
      </c>
      <c r="K273" s="51" t="str">
        <f t="shared" si="9"/>
        <v>Bùi Anh Tuấn 1988</v>
      </c>
      <c r="L273" s="73" t="s">
        <v>1374</v>
      </c>
      <c r="M273" s="92"/>
      <c r="N273" s="82" t="s">
        <v>101</v>
      </c>
      <c r="O273" s="82"/>
      <c r="P273" s="82"/>
      <c r="Q273" s="54">
        <v>1</v>
      </c>
      <c r="R273" s="82"/>
      <c r="S273" s="82"/>
      <c r="T273" s="82"/>
      <c r="U273" s="82"/>
      <c r="V273" s="82"/>
      <c r="W273" s="54">
        <v>1</v>
      </c>
      <c r="X273" s="54">
        <v>1</v>
      </c>
      <c r="Y273" s="54">
        <v>1</v>
      </c>
      <c r="Z273" s="54">
        <v>1</v>
      </c>
      <c r="AA273" s="82"/>
      <c r="AB273" s="82"/>
      <c r="AC273" s="82"/>
      <c r="AD273" s="82"/>
      <c r="AE273" s="82"/>
      <c r="AF273" s="82"/>
      <c r="AG273" s="82"/>
      <c r="AH273" s="82"/>
      <c r="AI273" s="82"/>
      <c r="AJ273" s="82"/>
      <c r="AK273" s="82"/>
      <c r="AL273" s="82"/>
      <c r="AM273" s="82"/>
      <c r="AN273" s="82"/>
      <c r="AO273" s="82"/>
      <c r="AP273" s="82"/>
      <c r="AQ273" s="82"/>
      <c r="AR273" s="82"/>
      <c r="AS273" s="82"/>
      <c r="AT273" s="82"/>
      <c r="AU273" s="82"/>
    </row>
    <row r="274" spans="1:47" s="1" customFormat="1" ht="24.95" customHeight="1">
      <c r="A274" s="55" t="s">
        <v>1354</v>
      </c>
      <c r="B274" s="51">
        <v>213</v>
      </c>
      <c r="C274" s="56" t="s">
        <v>95</v>
      </c>
      <c r="D274" s="57" t="s">
        <v>1068</v>
      </c>
      <c r="E274" s="53" t="s">
        <v>1069</v>
      </c>
      <c r="F274" s="58" t="s">
        <v>1070</v>
      </c>
      <c r="G274" s="53" t="str">
        <f t="shared" si="8"/>
        <v xml:space="preserve">Chung Trần Thế </v>
      </c>
      <c r="H274" s="58" t="s">
        <v>783</v>
      </c>
      <c r="I274" s="58" t="s">
        <v>1070</v>
      </c>
      <c r="J274" s="59">
        <v>1981</v>
      </c>
      <c r="K274" s="51" t="str">
        <f t="shared" si="9"/>
        <v>Chung Trần Thế Vinh 1981</v>
      </c>
      <c r="L274" s="60" t="s">
        <v>1071</v>
      </c>
      <c r="M274" s="61"/>
      <c r="N274" s="62" t="s">
        <v>101</v>
      </c>
      <c r="O274" s="62"/>
      <c r="P274" s="62"/>
      <c r="Q274" s="62">
        <v>1</v>
      </c>
      <c r="R274" s="62"/>
      <c r="S274" s="62"/>
      <c r="T274" s="62"/>
      <c r="U274" s="62"/>
      <c r="V274" s="62"/>
      <c r="W274" s="54">
        <v>1</v>
      </c>
      <c r="X274" s="54">
        <v>1</v>
      </c>
      <c r="Y274" s="54">
        <v>1</v>
      </c>
      <c r="Z274" s="54">
        <v>1</v>
      </c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</row>
    <row r="275" spans="1:47" s="139" customFormat="1" ht="24.95" customHeight="1">
      <c r="A275" s="50" t="s">
        <v>330</v>
      </c>
      <c r="B275" s="51">
        <v>215</v>
      </c>
      <c r="C275" s="56" t="s">
        <v>95</v>
      </c>
      <c r="D275" s="117" t="s">
        <v>1078</v>
      </c>
      <c r="E275" s="53" t="s">
        <v>1079</v>
      </c>
      <c r="F275" s="58" t="s">
        <v>1080</v>
      </c>
      <c r="G275" s="53" t="str">
        <f t="shared" si="8"/>
        <v xml:space="preserve">Lư Thị Yến </v>
      </c>
      <c r="H275" s="58" t="s">
        <v>207</v>
      </c>
      <c r="I275" s="58" t="s">
        <v>1080</v>
      </c>
      <c r="J275" s="59">
        <v>1976</v>
      </c>
      <c r="K275" s="51" t="str">
        <f t="shared" si="9"/>
        <v>Lư Thị Yến Vũ 1976</v>
      </c>
      <c r="L275" s="130" t="s">
        <v>1081</v>
      </c>
      <c r="M275" s="88" t="s">
        <v>51</v>
      </c>
      <c r="N275" s="62" t="s">
        <v>101</v>
      </c>
      <c r="O275" s="62"/>
      <c r="P275" s="62"/>
      <c r="Q275" s="54">
        <v>1</v>
      </c>
      <c r="R275" s="62"/>
      <c r="S275" s="62"/>
      <c r="T275" s="62"/>
      <c r="U275" s="62"/>
      <c r="V275" s="62"/>
      <c r="W275" s="54">
        <v>1</v>
      </c>
      <c r="X275" s="54">
        <v>1</v>
      </c>
      <c r="Y275" s="54">
        <v>1</v>
      </c>
      <c r="Z275" s="54">
        <v>1</v>
      </c>
      <c r="AA275" s="62"/>
      <c r="AB275" s="62"/>
      <c r="AC275" s="62">
        <v>1</v>
      </c>
      <c r="AD275" s="62">
        <v>1</v>
      </c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</row>
    <row r="276" spans="1:47" s="139" customFormat="1" ht="24.95" customHeight="1">
      <c r="A276" s="55" t="s">
        <v>1555</v>
      </c>
      <c r="B276" s="51">
        <v>217</v>
      </c>
      <c r="C276" s="56" t="s">
        <v>95</v>
      </c>
      <c r="D276" s="114" t="s">
        <v>1088</v>
      </c>
      <c r="E276" s="53" t="s">
        <v>1089</v>
      </c>
      <c r="F276" s="58" t="s">
        <v>1090</v>
      </c>
      <c r="G276" s="53" t="str">
        <f t="shared" si="8"/>
        <v xml:space="preserve">Nguyễn Thanh </v>
      </c>
      <c r="H276" s="58" t="s">
        <v>207</v>
      </c>
      <c r="I276" s="58" t="s">
        <v>1090</v>
      </c>
      <c r="J276" s="59">
        <v>1975</v>
      </c>
      <c r="K276" s="51" t="str">
        <f t="shared" si="9"/>
        <v>Nguyễn Thanh Vũ 1975</v>
      </c>
      <c r="L276" s="71" t="s">
        <v>1091</v>
      </c>
      <c r="M276" s="115"/>
      <c r="N276" s="62" t="s">
        <v>101</v>
      </c>
      <c r="O276" s="62"/>
      <c r="P276" s="62"/>
      <c r="Q276" s="62">
        <v>1</v>
      </c>
      <c r="R276" s="62"/>
      <c r="S276" s="62"/>
      <c r="T276" s="62"/>
      <c r="U276" s="62"/>
      <c r="V276" s="62"/>
      <c r="W276" s="54">
        <v>1</v>
      </c>
      <c r="X276" s="54">
        <v>1</v>
      </c>
      <c r="Y276" s="54">
        <v>1</v>
      </c>
      <c r="Z276" s="54">
        <v>1</v>
      </c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</row>
    <row r="277" spans="1:47" s="139" customFormat="1" ht="24.95" customHeight="1">
      <c r="A277" s="50" t="s">
        <v>647</v>
      </c>
      <c r="B277" s="51">
        <v>122</v>
      </c>
      <c r="C277" s="52" t="s">
        <v>552</v>
      </c>
      <c r="D277" s="57" t="s">
        <v>631</v>
      </c>
      <c r="E277" s="53" t="s">
        <v>632</v>
      </c>
      <c r="F277" s="58" t="s">
        <v>633</v>
      </c>
      <c r="G277" s="53" t="str">
        <f t="shared" si="8"/>
        <v xml:space="preserve">Nguyễn Thị </v>
      </c>
      <c r="H277" s="58" t="s">
        <v>634</v>
      </c>
      <c r="I277" s="58" t="s">
        <v>633</v>
      </c>
      <c r="J277" s="59">
        <v>1976</v>
      </c>
      <c r="K277" s="51" t="str">
        <f t="shared" si="9"/>
        <v>Nguyễn Thị Dinh 1976</v>
      </c>
      <c r="L277" s="60" t="s">
        <v>635</v>
      </c>
      <c r="M277" s="61" t="s">
        <v>51</v>
      </c>
      <c r="N277" s="62" t="s">
        <v>557</v>
      </c>
      <c r="O277" s="62"/>
      <c r="P277" s="62"/>
      <c r="Q277" s="54">
        <v>1</v>
      </c>
      <c r="R277" s="62"/>
      <c r="S277" s="62"/>
      <c r="T277" s="62"/>
      <c r="U277" s="62"/>
      <c r="V277" s="62"/>
      <c r="W277" s="54">
        <v>1</v>
      </c>
      <c r="X277" s="54">
        <v>1</v>
      </c>
      <c r="Y277" s="54">
        <v>1</v>
      </c>
      <c r="Z277" s="54">
        <v>1</v>
      </c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</row>
    <row r="278" spans="1:47" s="139" customFormat="1" ht="24.95" customHeight="1">
      <c r="A278" s="55" t="s">
        <v>502</v>
      </c>
      <c r="B278" s="51">
        <v>146</v>
      </c>
      <c r="C278" s="76" t="s">
        <v>552</v>
      </c>
      <c r="D278" s="98" t="s">
        <v>739</v>
      </c>
      <c r="E278" s="53" t="s">
        <v>740</v>
      </c>
      <c r="F278" s="58" t="s">
        <v>741</v>
      </c>
      <c r="G278" s="53" t="str">
        <f t="shared" si="8"/>
        <v xml:space="preserve">Bùi Thành </v>
      </c>
      <c r="H278" s="58" t="s">
        <v>506</v>
      </c>
      <c r="I278" s="58" t="s">
        <v>741</v>
      </c>
      <c r="J278" s="59">
        <v>1970</v>
      </c>
      <c r="K278" s="51" t="str">
        <f t="shared" si="9"/>
        <v>Bùi Thành Dũng 1970</v>
      </c>
      <c r="L278" s="60" t="s">
        <v>742</v>
      </c>
      <c r="M278" s="61"/>
      <c r="N278" s="62" t="s">
        <v>557</v>
      </c>
      <c r="O278" s="62"/>
      <c r="P278" s="62"/>
      <c r="Q278" s="62">
        <v>1</v>
      </c>
      <c r="R278" s="62"/>
      <c r="S278" s="62"/>
      <c r="T278" s="62"/>
      <c r="U278" s="62"/>
      <c r="V278" s="62"/>
      <c r="W278" s="54">
        <v>1</v>
      </c>
      <c r="X278" s="54">
        <v>1</v>
      </c>
      <c r="Y278" s="54">
        <v>1</v>
      </c>
      <c r="Z278" s="54">
        <v>1</v>
      </c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</row>
    <row r="279" spans="1:47" s="139" customFormat="1" ht="24.95" customHeight="1">
      <c r="A279" s="50" t="s">
        <v>1407</v>
      </c>
      <c r="B279" s="142">
        <v>412</v>
      </c>
      <c r="C279" s="56" t="s">
        <v>552</v>
      </c>
      <c r="D279" s="98" t="s">
        <v>1738</v>
      </c>
      <c r="E279" s="53" t="s">
        <v>1739</v>
      </c>
      <c r="F279" s="58" t="s">
        <v>1740</v>
      </c>
      <c r="G279" s="53" t="str">
        <f t="shared" si="8"/>
        <v xml:space="preserve">Lê Thị Mai </v>
      </c>
      <c r="H279" s="58" t="s">
        <v>1741</v>
      </c>
      <c r="I279" s="58" t="s">
        <v>1740</v>
      </c>
      <c r="J279" s="59">
        <v>1984</v>
      </c>
      <c r="K279" s="51" t="str">
        <f t="shared" si="9"/>
        <v>Lê Thị Mai Hường 1984</v>
      </c>
      <c r="L279" s="60" t="s">
        <v>254</v>
      </c>
      <c r="M279" s="61" t="s">
        <v>51</v>
      </c>
      <c r="N279" s="82" t="s">
        <v>557</v>
      </c>
      <c r="O279" s="82"/>
      <c r="P279" s="82"/>
      <c r="Q279" s="54">
        <v>1</v>
      </c>
      <c r="R279" s="82"/>
      <c r="S279" s="82"/>
      <c r="T279" s="82"/>
      <c r="U279" s="82"/>
      <c r="V279" s="82"/>
      <c r="W279" s="54">
        <v>1</v>
      </c>
      <c r="X279" s="54">
        <v>1</v>
      </c>
      <c r="Y279" s="54">
        <v>1</v>
      </c>
      <c r="Z279" s="54">
        <v>1</v>
      </c>
      <c r="AA279" s="82"/>
      <c r="AB279" s="82"/>
      <c r="AC279" s="82"/>
      <c r="AD279" s="82"/>
      <c r="AE279" s="82"/>
      <c r="AF279" s="82"/>
      <c r="AG279" s="82"/>
      <c r="AH279" s="82"/>
      <c r="AI279" s="82"/>
      <c r="AJ279" s="82"/>
      <c r="AK279" s="82"/>
      <c r="AL279" s="82"/>
      <c r="AM279" s="82"/>
      <c r="AN279" s="82"/>
      <c r="AO279" s="82"/>
      <c r="AP279" s="82"/>
      <c r="AQ279" s="82"/>
      <c r="AR279" s="82"/>
      <c r="AS279" s="82"/>
      <c r="AT279" s="82"/>
      <c r="AU279" s="82"/>
    </row>
    <row r="280" spans="1:47" s="139" customFormat="1" ht="24.95" customHeight="1">
      <c r="A280" s="55" t="s">
        <v>255</v>
      </c>
      <c r="B280" s="51">
        <v>137</v>
      </c>
      <c r="C280" s="56" t="s">
        <v>552</v>
      </c>
      <c r="D280" s="57" t="s">
        <v>695</v>
      </c>
      <c r="E280" s="53" t="s">
        <v>696</v>
      </c>
      <c r="F280" s="58" t="s">
        <v>697</v>
      </c>
      <c r="G280" s="53" t="str">
        <f t="shared" si="8"/>
        <v xml:space="preserve">Đinh Thị </v>
      </c>
      <c r="H280" s="58" t="s">
        <v>698</v>
      </c>
      <c r="I280" s="58" t="s">
        <v>697</v>
      </c>
      <c r="J280" s="59">
        <v>1982</v>
      </c>
      <c r="K280" s="51" t="str">
        <f t="shared" si="9"/>
        <v>Đinh Thị Huyên 1982</v>
      </c>
      <c r="L280" s="60" t="s">
        <v>699</v>
      </c>
      <c r="M280" s="61" t="s">
        <v>51</v>
      </c>
      <c r="N280" s="62" t="s">
        <v>557</v>
      </c>
      <c r="O280" s="62"/>
      <c r="P280" s="62"/>
      <c r="Q280" s="62">
        <v>1</v>
      </c>
      <c r="R280" s="62"/>
      <c r="S280" s="62"/>
      <c r="T280" s="62"/>
      <c r="U280" s="62"/>
      <c r="V280" s="62"/>
      <c r="W280" s="54">
        <v>1</v>
      </c>
      <c r="X280" s="54">
        <v>1</v>
      </c>
      <c r="Y280" s="54">
        <v>1</v>
      </c>
      <c r="Z280" s="54">
        <v>1</v>
      </c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</row>
    <row r="281" spans="1:47" s="139" customFormat="1" ht="24.95" customHeight="1">
      <c r="A281" s="50" t="s">
        <v>653</v>
      </c>
      <c r="B281" s="51">
        <v>119</v>
      </c>
      <c r="C281" s="56" t="s">
        <v>552</v>
      </c>
      <c r="D281" s="57" t="s">
        <v>619</v>
      </c>
      <c r="E281" s="53" t="s">
        <v>620</v>
      </c>
      <c r="F281" s="58" t="s">
        <v>621</v>
      </c>
      <c r="G281" s="53" t="str">
        <f t="shared" si="8"/>
        <v xml:space="preserve">Nguyễn Anh </v>
      </c>
      <c r="H281" s="58" t="s">
        <v>622</v>
      </c>
      <c r="I281" s="58" t="s">
        <v>621</v>
      </c>
      <c r="J281" s="59">
        <v>1965</v>
      </c>
      <c r="K281" s="51" t="str">
        <f t="shared" si="9"/>
        <v>Nguyễn Anh Kiệt 1965</v>
      </c>
      <c r="L281" s="60" t="s">
        <v>623</v>
      </c>
      <c r="M281" s="61"/>
      <c r="N281" s="62" t="s">
        <v>557</v>
      </c>
      <c r="O281" s="62"/>
      <c r="P281" s="62"/>
      <c r="Q281" s="54">
        <v>1</v>
      </c>
      <c r="R281" s="62"/>
      <c r="S281" s="62"/>
      <c r="T281" s="62"/>
      <c r="U281" s="62"/>
      <c r="V281" s="62"/>
      <c r="W281" s="54">
        <v>1</v>
      </c>
      <c r="X281" s="54">
        <v>1</v>
      </c>
      <c r="Y281" s="54">
        <v>1</v>
      </c>
      <c r="Z281" s="54">
        <v>1</v>
      </c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</row>
    <row r="282" spans="1:47" s="139" customFormat="1" ht="24.95" customHeight="1">
      <c r="A282" s="55" t="s">
        <v>250</v>
      </c>
      <c r="B282" s="51">
        <v>194</v>
      </c>
      <c r="C282" s="56" t="s">
        <v>552</v>
      </c>
      <c r="D282" s="61" t="s">
        <v>981</v>
      </c>
      <c r="E282" s="53" t="s">
        <v>982</v>
      </c>
      <c r="F282" s="58" t="s">
        <v>983</v>
      </c>
      <c r="G282" s="53" t="str">
        <f t="shared" si="8"/>
        <v xml:space="preserve">Trần Văn </v>
      </c>
      <c r="H282" s="58" t="s">
        <v>984</v>
      </c>
      <c r="I282" s="58" t="s">
        <v>983</v>
      </c>
      <c r="J282" s="59">
        <v>1979</v>
      </c>
      <c r="K282" s="51" t="str">
        <f t="shared" si="9"/>
        <v>Trần Văn Lượng 1979</v>
      </c>
      <c r="L282" s="102" t="s">
        <v>985</v>
      </c>
      <c r="M282" s="64"/>
      <c r="N282" s="112" t="s">
        <v>557</v>
      </c>
      <c r="O282" s="62"/>
      <c r="P282" s="62"/>
      <c r="Q282" s="62">
        <v>1</v>
      </c>
      <c r="R282" s="62"/>
      <c r="S282" s="62"/>
      <c r="T282" s="62"/>
      <c r="U282" s="62"/>
      <c r="V282" s="62"/>
      <c r="W282" s="54">
        <v>1</v>
      </c>
      <c r="X282" s="54">
        <v>1</v>
      </c>
      <c r="Y282" s="54">
        <v>1</v>
      </c>
      <c r="Z282" s="54">
        <v>1</v>
      </c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</row>
    <row r="283" spans="1:47" s="139" customFormat="1" ht="24.95" customHeight="1">
      <c r="A283" s="50" t="s">
        <v>180</v>
      </c>
      <c r="B283" s="51">
        <v>103</v>
      </c>
      <c r="C283" s="76" t="s">
        <v>552</v>
      </c>
      <c r="D283" s="57" t="s">
        <v>553</v>
      </c>
      <c r="E283" s="53" t="s">
        <v>554</v>
      </c>
      <c r="F283" s="58" t="s">
        <v>555</v>
      </c>
      <c r="G283" s="53" t="str">
        <f t="shared" si="8"/>
        <v xml:space="preserve">Đặng  Thị  Nhật </v>
      </c>
      <c r="H283" s="58" t="s">
        <v>65</v>
      </c>
      <c r="I283" s="58" t="s">
        <v>555</v>
      </c>
      <c r="J283" s="59">
        <v>1967</v>
      </c>
      <c r="K283" s="51" t="str">
        <f t="shared" si="9"/>
        <v>Đặng  Thị  Nhật Minh 1967</v>
      </c>
      <c r="L283" s="60" t="s">
        <v>556</v>
      </c>
      <c r="M283" s="61" t="s">
        <v>51</v>
      </c>
      <c r="N283" s="67" t="s">
        <v>557</v>
      </c>
      <c r="O283" s="62"/>
      <c r="P283" s="62"/>
      <c r="Q283" s="54">
        <v>1</v>
      </c>
      <c r="R283" s="62"/>
      <c r="S283" s="62"/>
      <c r="T283" s="62"/>
      <c r="U283" s="62"/>
      <c r="V283" s="62"/>
      <c r="W283" s="54">
        <v>1</v>
      </c>
      <c r="X283" s="54">
        <v>1</v>
      </c>
      <c r="Y283" s="54">
        <v>1</v>
      </c>
      <c r="Z283" s="54">
        <v>1</v>
      </c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</row>
    <row r="284" spans="1:47" s="139" customFormat="1" ht="24.95" customHeight="1">
      <c r="A284" s="55" t="s">
        <v>613</v>
      </c>
      <c r="B284" s="51">
        <v>187</v>
      </c>
      <c r="C284" s="56" t="s">
        <v>552</v>
      </c>
      <c r="D284" s="61" t="s">
        <v>948</v>
      </c>
      <c r="E284" s="53" t="s">
        <v>949</v>
      </c>
      <c r="F284" s="58" t="s">
        <v>950</v>
      </c>
      <c r="G284" s="53" t="str">
        <f t="shared" si="8"/>
        <v xml:space="preserve">Đỗ Thị </v>
      </c>
      <c r="H284" s="58" t="s">
        <v>951</v>
      </c>
      <c r="I284" s="58" t="s">
        <v>950</v>
      </c>
      <c r="J284" s="59">
        <v>1985</v>
      </c>
      <c r="K284" s="51" t="str">
        <f t="shared" si="9"/>
        <v>Đỗ Thị Ngát 1985</v>
      </c>
      <c r="L284" s="73" t="s">
        <v>952</v>
      </c>
      <c r="M284" s="111" t="s">
        <v>51</v>
      </c>
      <c r="N284" s="136" t="s">
        <v>557</v>
      </c>
      <c r="O284" s="82"/>
      <c r="P284" s="82"/>
      <c r="Q284" s="62">
        <v>1</v>
      </c>
      <c r="R284" s="82"/>
      <c r="S284" s="82"/>
      <c r="T284" s="82"/>
      <c r="U284" s="82"/>
      <c r="V284" s="82"/>
      <c r="W284" s="54">
        <v>1</v>
      </c>
      <c r="X284" s="54">
        <v>1</v>
      </c>
      <c r="Y284" s="54">
        <v>1</v>
      </c>
      <c r="Z284" s="54">
        <v>1</v>
      </c>
      <c r="AA284" s="82"/>
      <c r="AB284" s="82"/>
      <c r="AC284" s="82"/>
      <c r="AD284" s="82"/>
      <c r="AE284" s="82"/>
      <c r="AF284" s="82"/>
      <c r="AG284" s="82"/>
      <c r="AH284" s="82"/>
      <c r="AI284" s="82"/>
      <c r="AJ284" s="82"/>
      <c r="AK284" s="82"/>
      <c r="AL284" s="82"/>
      <c r="AM284" s="82"/>
      <c r="AN284" s="82"/>
      <c r="AO284" s="82"/>
      <c r="AP284" s="82"/>
      <c r="AQ284" s="82"/>
      <c r="AR284" s="82"/>
      <c r="AS284" s="82"/>
      <c r="AT284" s="82"/>
      <c r="AU284" s="82"/>
    </row>
    <row r="285" spans="1:47" s="140" customFormat="1" ht="24.95" customHeight="1">
      <c r="A285" s="50" t="s">
        <v>1198</v>
      </c>
      <c r="B285" s="51">
        <v>149</v>
      </c>
      <c r="C285" s="56" t="s">
        <v>552</v>
      </c>
      <c r="D285" s="57" t="s">
        <v>750</v>
      </c>
      <c r="E285" s="53" t="s">
        <v>751</v>
      </c>
      <c r="F285" s="58" t="s">
        <v>752</v>
      </c>
      <c r="G285" s="53" t="str">
        <f t="shared" si="8"/>
        <v xml:space="preserve">Cao Thị Hồng </v>
      </c>
      <c r="H285" s="58" t="s">
        <v>346</v>
      </c>
      <c r="I285" s="58" t="s">
        <v>752</v>
      </c>
      <c r="J285" s="59">
        <v>1985</v>
      </c>
      <c r="K285" s="51" t="str">
        <f t="shared" si="9"/>
        <v>Cao Thị Hồng Thắm 1985</v>
      </c>
      <c r="L285" s="60" t="s">
        <v>753</v>
      </c>
      <c r="M285" s="61" t="s">
        <v>51</v>
      </c>
      <c r="N285" s="112" t="s">
        <v>557</v>
      </c>
      <c r="O285" s="62"/>
      <c r="P285" s="62"/>
      <c r="Q285" s="54">
        <v>1</v>
      </c>
      <c r="R285" s="62"/>
      <c r="S285" s="62"/>
      <c r="T285" s="62"/>
      <c r="U285" s="62"/>
      <c r="V285" s="62"/>
      <c r="W285" s="54">
        <v>1</v>
      </c>
      <c r="X285" s="54">
        <v>1</v>
      </c>
      <c r="Y285" s="54">
        <v>1</v>
      </c>
      <c r="Z285" s="54">
        <v>1</v>
      </c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</row>
    <row r="286" spans="1:47" s="139" customFormat="1" ht="24.95" customHeight="1">
      <c r="A286" s="55" t="s">
        <v>1858</v>
      </c>
      <c r="B286" s="51">
        <v>148</v>
      </c>
      <c r="C286" s="56" t="s">
        <v>552</v>
      </c>
      <c r="D286" s="57" t="s">
        <v>744</v>
      </c>
      <c r="E286" s="53" t="s">
        <v>745</v>
      </c>
      <c r="F286" s="58" t="s">
        <v>746</v>
      </c>
      <c r="G286" s="53" t="str">
        <f t="shared" si="8"/>
        <v xml:space="preserve">Đỗ Thị </v>
      </c>
      <c r="H286" s="58" t="s">
        <v>747</v>
      </c>
      <c r="I286" s="58" t="s">
        <v>746</v>
      </c>
      <c r="J286" s="59">
        <v>1983</v>
      </c>
      <c r="K286" s="51" t="str">
        <f t="shared" si="9"/>
        <v>Đỗ Thị Thơm 1983</v>
      </c>
      <c r="L286" s="60" t="s">
        <v>748</v>
      </c>
      <c r="M286" s="61" t="s">
        <v>51</v>
      </c>
      <c r="N286" s="62" t="s">
        <v>557</v>
      </c>
      <c r="O286" s="62"/>
      <c r="P286" s="62"/>
      <c r="Q286" s="62">
        <v>1</v>
      </c>
      <c r="R286" s="62"/>
      <c r="S286" s="62"/>
      <c r="T286" s="62"/>
      <c r="U286" s="62"/>
      <c r="V286" s="62"/>
      <c r="W286" s="54">
        <v>1</v>
      </c>
      <c r="X286" s="54">
        <v>1</v>
      </c>
      <c r="Y286" s="54">
        <v>1</v>
      </c>
      <c r="Z286" s="54">
        <v>1</v>
      </c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</row>
    <row r="287" spans="1:47" s="65" customFormat="1" ht="24.95" customHeight="1">
      <c r="A287" s="50" t="s">
        <v>1751</v>
      </c>
      <c r="B287" s="51">
        <v>135</v>
      </c>
      <c r="C287" s="56" t="s">
        <v>552</v>
      </c>
      <c r="D287" s="57" t="s">
        <v>685</v>
      </c>
      <c r="E287" s="53" t="s">
        <v>686</v>
      </c>
      <c r="F287" s="58" t="s">
        <v>687</v>
      </c>
      <c r="G287" s="53" t="str">
        <f t="shared" si="8"/>
        <v xml:space="preserve">Phan Thị Thùy </v>
      </c>
      <c r="H287" s="58" t="s">
        <v>172</v>
      </c>
      <c r="I287" s="58" t="s">
        <v>687</v>
      </c>
      <c r="J287" s="59">
        <v>1985</v>
      </c>
      <c r="K287" s="51" t="str">
        <f t="shared" si="9"/>
        <v>Phan Thị Thùy Trang 1985</v>
      </c>
      <c r="L287" s="60" t="s">
        <v>688</v>
      </c>
      <c r="M287" s="61" t="s">
        <v>51</v>
      </c>
      <c r="N287" s="62" t="s">
        <v>557</v>
      </c>
      <c r="O287" s="62"/>
      <c r="P287" s="62"/>
      <c r="Q287" s="54">
        <v>1</v>
      </c>
      <c r="R287" s="62"/>
      <c r="S287" s="62"/>
      <c r="T287" s="62"/>
      <c r="U287" s="62"/>
      <c r="V287" s="62"/>
      <c r="W287" s="54">
        <v>1</v>
      </c>
      <c r="X287" s="54">
        <v>1</v>
      </c>
      <c r="Y287" s="54">
        <v>1</v>
      </c>
      <c r="Z287" s="54">
        <v>1</v>
      </c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</row>
    <row r="288" spans="1:47" s="141" customFormat="1" ht="24.95" customHeight="1">
      <c r="A288" s="55" t="s">
        <v>1258</v>
      </c>
      <c r="B288" s="51">
        <v>208</v>
      </c>
      <c r="C288" s="56" t="s">
        <v>552</v>
      </c>
      <c r="D288" s="89" t="s">
        <v>1049</v>
      </c>
      <c r="E288" s="53" t="s">
        <v>1050</v>
      </c>
      <c r="F288" s="58" t="s">
        <v>1051</v>
      </c>
      <c r="G288" s="53" t="str">
        <f t="shared" si="8"/>
        <v xml:space="preserve">Hoàng Thị </v>
      </c>
      <c r="H288" s="58" t="s">
        <v>172</v>
      </c>
      <c r="I288" s="58" t="s">
        <v>1051</v>
      </c>
      <c r="J288" s="59">
        <v>1983</v>
      </c>
      <c r="K288" s="51" t="str">
        <f t="shared" si="9"/>
        <v>Hoàng Thị Trang 1983</v>
      </c>
      <c r="L288" s="78" t="s">
        <v>1052</v>
      </c>
      <c r="M288" s="74" t="s">
        <v>51</v>
      </c>
      <c r="N288" s="62" t="s">
        <v>557</v>
      </c>
      <c r="O288" s="62"/>
      <c r="P288" s="62"/>
      <c r="Q288" s="62">
        <v>1</v>
      </c>
      <c r="R288" s="62"/>
      <c r="S288" s="62"/>
      <c r="T288" s="62"/>
      <c r="U288" s="62"/>
      <c r="V288" s="62"/>
      <c r="W288" s="54">
        <v>1</v>
      </c>
      <c r="X288" s="54">
        <v>1</v>
      </c>
      <c r="Y288" s="54">
        <v>1</v>
      </c>
      <c r="Z288" s="54">
        <v>1</v>
      </c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</row>
    <row r="289" spans="1:47" ht="24.95" customHeight="1">
      <c r="A289" s="50" t="s">
        <v>1756</v>
      </c>
      <c r="B289" s="51">
        <v>134</v>
      </c>
      <c r="C289" s="56" t="s">
        <v>552</v>
      </c>
      <c r="D289" s="70" t="s">
        <v>680</v>
      </c>
      <c r="E289" s="53" t="s">
        <v>681</v>
      </c>
      <c r="F289" s="58" t="s">
        <v>682</v>
      </c>
      <c r="G289" s="53" t="str">
        <f t="shared" si="8"/>
        <v xml:space="preserve">Lê Thị Hồng </v>
      </c>
      <c r="H289" s="58" t="s">
        <v>454</v>
      </c>
      <c r="I289" s="58" t="s">
        <v>682</v>
      </c>
      <c r="J289" s="59">
        <v>1980</v>
      </c>
      <c r="K289" s="51" t="str">
        <f t="shared" si="9"/>
        <v>Lê Thị Hồng Vân 1980</v>
      </c>
      <c r="L289" s="116" t="s">
        <v>683</v>
      </c>
      <c r="M289" s="72" t="s">
        <v>51</v>
      </c>
      <c r="N289" s="62" t="s">
        <v>557</v>
      </c>
      <c r="O289" s="62"/>
      <c r="P289" s="62"/>
      <c r="Q289" s="54">
        <v>1</v>
      </c>
      <c r="R289" s="62"/>
      <c r="S289" s="62"/>
      <c r="T289" s="62"/>
      <c r="U289" s="62"/>
      <c r="V289" s="62"/>
      <c r="W289" s="54">
        <v>1</v>
      </c>
      <c r="X289" s="54">
        <v>1</v>
      </c>
      <c r="Y289" s="54">
        <v>1</v>
      </c>
      <c r="Z289" s="54">
        <v>1</v>
      </c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</row>
    <row r="290" spans="1:47" ht="24.95" customHeight="1">
      <c r="A290" s="55" t="s">
        <v>1525</v>
      </c>
      <c r="B290" s="51">
        <v>156</v>
      </c>
      <c r="C290" s="56" t="s">
        <v>552</v>
      </c>
      <c r="D290" s="98" t="s">
        <v>780</v>
      </c>
      <c r="E290" s="53" t="s">
        <v>781</v>
      </c>
      <c r="F290" s="58" t="s">
        <v>782</v>
      </c>
      <c r="G290" s="53" t="str">
        <f t="shared" si="8"/>
        <v xml:space="preserve">Phạm Thị </v>
      </c>
      <c r="H290" s="58" t="s">
        <v>783</v>
      </c>
      <c r="I290" s="58" t="s">
        <v>782</v>
      </c>
      <c r="J290" s="59">
        <v>1980</v>
      </c>
      <c r="K290" s="51" t="str">
        <f t="shared" si="9"/>
        <v>Phạm Thị Vinh 1980</v>
      </c>
      <c r="L290" s="60" t="s">
        <v>784</v>
      </c>
      <c r="M290" s="61" t="s">
        <v>51</v>
      </c>
      <c r="N290" s="82" t="s">
        <v>557</v>
      </c>
      <c r="O290" s="82"/>
      <c r="P290" s="82"/>
      <c r="Q290" s="62">
        <v>1</v>
      </c>
      <c r="R290" s="82"/>
      <c r="S290" s="82"/>
      <c r="T290" s="82"/>
      <c r="U290" s="82"/>
      <c r="V290" s="82"/>
      <c r="W290" s="54">
        <v>1</v>
      </c>
      <c r="X290" s="54">
        <v>1</v>
      </c>
      <c r="Y290" s="54">
        <v>1</v>
      </c>
      <c r="Z290" s="54">
        <v>1</v>
      </c>
      <c r="AA290" s="82"/>
      <c r="AB290" s="82"/>
      <c r="AC290" s="82"/>
      <c r="AD290" s="82"/>
      <c r="AE290" s="82"/>
      <c r="AF290" s="82"/>
      <c r="AG290" s="82"/>
      <c r="AH290" s="82"/>
      <c r="AI290" s="82"/>
      <c r="AJ290" s="82"/>
      <c r="AK290" s="82"/>
      <c r="AL290" s="82"/>
      <c r="AM290" s="82"/>
      <c r="AN290" s="82"/>
      <c r="AO290" s="82"/>
      <c r="AP290" s="82"/>
      <c r="AQ290" s="82"/>
      <c r="AR290" s="82"/>
      <c r="AS290" s="82"/>
      <c r="AT290" s="82"/>
      <c r="AU290" s="82"/>
    </row>
    <row r="291" spans="1:47" ht="24.95" customHeight="1">
      <c r="A291" s="50" t="s">
        <v>1534</v>
      </c>
      <c r="B291" s="51">
        <v>72</v>
      </c>
      <c r="C291" s="56" t="s">
        <v>54</v>
      </c>
      <c r="D291" s="68" t="s">
        <v>405</v>
      </c>
      <c r="E291" s="53" t="s">
        <v>406</v>
      </c>
      <c r="F291" s="58" t="s">
        <v>407</v>
      </c>
      <c r="G291" s="53" t="str">
        <f t="shared" si="8"/>
        <v xml:space="preserve">Võ  Thị  Anh </v>
      </c>
      <c r="H291" s="58" t="s">
        <v>408</v>
      </c>
      <c r="I291" s="58" t="s">
        <v>407</v>
      </c>
      <c r="J291" s="59">
        <v>1965</v>
      </c>
      <c r="K291" s="51" t="str">
        <f t="shared" si="9"/>
        <v>Võ  Thị  Anh Đào 1965</v>
      </c>
      <c r="L291" s="60" t="s">
        <v>409</v>
      </c>
      <c r="M291" s="64" t="s">
        <v>51</v>
      </c>
      <c r="N291" s="67" t="s">
        <v>60</v>
      </c>
      <c r="O291" s="62"/>
      <c r="P291" s="62"/>
      <c r="Q291" s="54">
        <v>1</v>
      </c>
      <c r="R291" s="62"/>
      <c r="S291" s="62"/>
      <c r="T291" s="62"/>
      <c r="U291" s="62">
        <v>1</v>
      </c>
      <c r="V291" s="62"/>
      <c r="W291" s="54">
        <v>1</v>
      </c>
      <c r="X291" s="54">
        <v>1</v>
      </c>
      <c r="Y291" s="54">
        <v>1</v>
      </c>
      <c r="Z291" s="54">
        <v>1</v>
      </c>
      <c r="AA291" s="62"/>
      <c r="AB291" s="62"/>
      <c r="AC291" s="62">
        <v>1</v>
      </c>
      <c r="AD291" s="62"/>
      <c r="AE291" s="62">
        <v>1</v>
      </c>
      <c r="AF291" s="62">
        <v>1</v>
      </c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</row>
    <row r="292" spans="1:47" s="65" customFormat="1" ht="24.95" customHeight="1">
      <c r="A292" s="55" t="s">
        <v>831</v>
      </c>
      <c r="B292" s="51">
        <v>196</v>
      </c>
      <c r="C292" s="56" t="s">
        <v>54</v>
      </c>
      <c r="D292" s="108" t="s">
        <v>987</v>
      </c>
      <c r="E292" s="53" t="s">
        <v>988</v>
      </c>
      <c r="F292" s="58" t="s">
        <v>989</v>
      </c>
      <c r="G292" s="53" t="str">
        <f t="shared" si="8"/>
        <v xml:space="preserve">Lương Minh </v>
      </c>
      <c r="H292" s="58" t="s">
        <v>506</v>
      </c>
      <c r="I292" s="58" t="s">
        <v>989</v>
      </c>
      <c r="J292" s="59">
        <v>1989</v>
      </c>
      <c r="K292" s="51" t="str">
        <f t="shared" si="9"/>
        <v>Lương Minh Dũng 1989</v>
      </c>
      <c r="L292" s="109" t="s">
        <v>990</v>
      </c>
      <c r="M292" s="108"/>
      <c r="N292" s="62" t="s">
        <v>60</v>
      </c>
      <c r="O292" s="62"/>
      <c r="P292" s="62"/>
      <c r="Q292" s="62">
        <v>1</v>
      </c>
      <c r="R292" s="62"/>
      <c r="S292" s="62"/>
      <c r="T292" s="62"/>
      <c r="U292" s="62"/>
      <c r="V292" s="62"/>
      <c r="W292" s="54">
        <v>1</v>
      </c>
      <c r="X292" s="54">
        <v>1</v>
      </c>
      <c r="Y292" s="54">
        <v>1</v>
      </c>
      <c r="Z292" s="54">
        <v>1</v>
      </c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</row>
    <row r="293" spans="1:47" ht="24.95" customHeight="1">
      <c r="A293" s="50" t="s">
        <v>1471</v>
      </c>
      <c r="B293" s="51">
        <v>64</v>
      </c>
      <c r="C293" s="56" t="s">
        <v>54</v>
      </c>
      <c r="D293" s="57" t="s">
        <v>362</v>
      </c>
      <c r="E293" s="53" t="s">
        <v>363</v>
      </c>
      <c r="F293" s="58" t="s">
        <v>364</v>
      </c>
      <c r="G293" s="53" t="str">
        <f t="shared" si="8"/>
        <v xml:space="preserve">Nguyễn Chí </v>
      </c>
      <c r="H293" s="58" t="s">
        <v>365</v>
      </c>
      <c r="I293" s="58" t="s">
        <v>364</v>
      </c>
      <c r="J293" s="59">
        <v>1978</v>
      </c>
      <c r="K293" s="51" t="str">
        <f t="shared" si="9"/>
        <v>Nguyễn Chí Nhân 1978</v>
      </c>
      <c r="L293" s="60" t="s">
        <v>366</v>
      </c>
      <c r="M293" s="57"/>
      <c r="N293" s="62" t="s">
        <v>60</v>
      </c>
      <c r="O293" s="62"/>
      <c r="P293" s="62"/>
      <c r="Q293" s="54">
        <v>1</v>
      </c>
      <c r="R293" s="62"/>
      <c r="S293" s="62"/>
      <c r="T293" s="62"/>
      <c r="U293" s="62"/>
      <c r="V293" s="62"/>
      <c r="W293" s="54">
        <v>1</v>
      </c>
      <c r="X293" s="54">
        <v>1</v>
      </c>
      <c r="Y293" s="54">
        <v>1</v>
      </c>
      <c r="Z293" s="54">
        <v>1</v>
      </c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</row>
    <row r="294" spans="1:47" ht="24.95" customHeight="1">
      <c r="A294" s="55" t="s">
        <v>1048</v>
      </c>
      <c r="B294" s="51">
        <v>99</v>
      </c>
      <c r="C294" s="76" t="s">
        <v>54</v>
      </c>
      <c r="D294" s="110" t="s">
        <v>540</v>
      </c>
      <c r="E294" s="53" t="s">
        <v>541</v>
      </c>
      <c r="F294" s="58" t="s">
        <v>542</v>
      </c>
      <c r="G294" s="53" t="str">
        <f t="shared" si="8"/>
        <v xml:space="preserve">Nguyễn Yến </v>
      </c>
      <c r="H294" s="58" t="s">
        <v>543</v>
      </c>
      <c r="I294" s="58" t="s">
        <v>542</v>
      </c>
      <c r="J294" s="59">
        <v>1989</v>
      </c>
      <c r="K294" s="51" t="str">
        <f t="shared" si="9"/>
        <v>Nguyễn Yến Nhi 1989</v>
      </c>
      <c r="L294" s="73" t="s">
        <v>544</v>
      </c>
      <c r="M294" s="111" t="s">
        <v>51</v>
      </c>
      <c r="N294" s="82" t="s">
        <v>60</v>
      </c>
      <c r="O294" s="82"/>
      <c r="P294" s="82"/>
      <c r="Q294" s="62">
        <v>1</v>
      </c>
      <c r="R294" s="82"/>
      <c r="S294" s="82"/>
      <c r="T294" s="82"/>
      <c r="U294" s="82"/>
      <c r="V294" s="82"/>
      <c r="W294" s="54">
        <v>1</v>
      </c>
      <c r="X294" s="54">
        <v>1</v>
      </c>
      <c r="Y294" s="54">
        <v>1</v>
      </c>
      <c r="Z294" s="54">
        <v>1</v>
      </c>
      <c r="AA294" s="82"/>
      <c r="AB294" s="82"/>
      <c r="AC294" s="82"/>
      <c r="AD294" s="82"/>
      <c r="AE294" s="82"/>
      <c r="AF294" s="82"/>
      <c r="AG294" s="82"/>
      <c r="AH294" s="82"/>
      <c r="AI294" s="82"/>
      <c r="AJ294" s="82"/>
      <c r="AK294" s="82"/>
      <c r="AL294" s="82"/>
      <c r="AM294" s="82"/>
      <c r="AN294" s="82"/>
      <c r="AO294" s="82"/>
      <c r="AP294" s="82"/>
      <c r="AQ294" s="82"/>
      <c r="AR294" s="82"/>
      <c r="AS294" s="82"/>
      <c r="AT294" s="82"/>
      <c r="AU294" s="82"/>
    </row>
    <row r="295" spans="1:47" s="65" customFormat="1" ht="24.95" customHeight="1">
      <c r="A295" s="50" t="s">
        <v>336</v>
      </c>
      <c r="B295" s="51">
        <v>375</v>
      </c>
      <c r="C295" s="56" t="s">
        <v>54</v>
      </c>
      <c r="D295" s="68" t="s">
        <v>1599</v>
      </c>
      <c r="E295" s="53" t="s">
        <v>1600</v>
      </c>
      <c r="F295" s="58" t="s">
        <v>1601</v>
      </c>
      <c r="G295" s="53" t="str">
        <f t="shared" si="8"/>
        <v xml:space="preserve">Nguyễn Thanh </v>
      </c>
      <c r="H295" s="58" t="s">
        <v>430</v>
      </c>
      <c r="I295" s="58" t="s">
        <v>1601</v>
      </c>
      <c r="J295" s="59">
        <v>1963</v>
      </c>
      <c r="K295" s="51" t="str">
        <f t="shared" si="9"/>
        <v>Nguyễn Thanh Sơn 1963</v>
      </c>
      <c r="L295" s="113" t="s">
        <v>1602</v>
      </c>
      <c r="M295" s="64"/>
      <c r="N295" s="62" t="s">
        <v>60</v>
      </c>
      <c r="O295" s="62"/>
      <c r="P295" s="62"/>
      <c r="Q295" s="54">
        <v>1</v>
      </c>
      <c r="R295" s="62"/>
      <c r="S295" s="62">
        <v>1</v>
      </c>
      <c r="T295" s="62"/>
      <c r="U295" s="62"/>
      <c r="V295" s="62"/>
      <c r="W295" s="54">
        <v>1</v>
      </c>
      <c r="X295" s="54">
        <v>1</v>
      </c>
      <c r="Y295" s="54">
        <v>1</v>
      </c>
      <c r="Z295" s="54">
        <v>1</v>
      </c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</row>
    <row r="296" spans="1:47" s="65" customFormat="1" ht="24.95" customHeight="1">
      <c r="A296" s="55" t="s">
        <v>1614</v>
      </c>
      <c r="B296" s="51">
        <v>70</v>
      </c>
      <c r="C296" s="56" t="s">
        <v>54</v>
      </c>
      <c r="D296" s="57" t="s">
        <v>396</v>
      </c>
      <c r="E296" s="53" t="s">
        <v>397</v>
      </c>
      <c r="F296" s="58" t="s">
        <v>398</v>
      </c>
      <c r="G296" s="53" t="str">
        <f t="shared" si="8"/>
        <v xml:space="preserve">Vũ Thị Thu </v>
      </c>
      <c r="H296" s="58" t="s">
        <v>399</v>
      </c>
      <c r="I296" s="58" t="s">
        <v>398</v>
      </c>
      <c r="J296" s="59">
        <v>1986</v>
      </c>
      <c r="K296" s="51" t="str">
        <f t="shared" si="9"/>
        <v>Vũ Thị Thu Thủy 1986</v>
      </c>
      <c r="L296" s="60" t="s">
        <v>400</v>
      </c>
      <c r="M296" s="61" t="s">
        <v>51</v>
      </c>
      <c r="N296" s="62" t="s">
        <v>60</v>
      </c>
      <c r="O296" s="62"/>
      <c r="P296" s="62"/>
      <c r="Q296" s="62">
        <v>1</v>
      </c>
      <c r="R296" s="62"/>
      <c r="S296" s="62"/>
      <c r="T296" s="62"/>
      <c r="U296" s="62"/>
      <c r="V296" s="62"/>
      <c r="W296" s="54">
        <v>1</v>
      </c>
      <c r="X296" s="54">
        <v>1</v>
      </c>
      <c r="Y296" s="54">
        <v>1</v>
      </c>
      <c r="Z296" s="54">
        <v>1</v>
      </c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</row>
    <row r="297" spans="1:47" ht="24.95" customHeight="1">
      <c r="A297" s="50" t="s">
        <v>1042</v>
      </c>
      <c r="B297" s="51">
        <v>2</v>
      </c>
      <c r="C297" s="56" t="s">
        <v>54</v>
      </c>
      <c r="D297" s="57" t="s">
        <v>55</v>
      </c>
      <c r="E297" s="53" t="s">
        <v>56</v>
      </c>
      <c r="F297" s="58" t="s">
        <v>57</v>
      </c>
      <c r="G297" s="53" t="str">
        <f t="shared" si="8"/>
        <v xml:space="preserve">Nguyễn Thị </v>
      </c>
      <c r="H297" s="58" t="s">
        <v>58</v>
      </c>
      <c r="I297" s="58" t="s">
        <v>57</v>
      </c>
      <c r="J297" s="59">
        <v>1987</v>
      </c>
      <c r="K297" s="51" t="str">
        <f t="shared" si="9"/>
        <v>Nguyễn Thị Tuyết 1987</v>
      </c>
      <c r="L297" s="60" t="s">
        <v>59</v>
      </c>
      <c r="M297" s="61" t="s">
        <v>51</v>
      </c>
      <c r="N297" s="62" t="s">
        <v>60</v>
      </c>
      <c r="O297" s="62"/>
      <c r="P297" s="62"/>
      <c r="Q297" s="54">
        <v>1</v>
      </c>
      <c r="R297" s="62"/>
      <c r="S297" s="62"/>
      <c r="T297" s="62"/>
      <c r="U297" s="62"/>
      <c r="V297" s="62"/>
      <c r="W297" s="54">
        <v>1</v>
      </c>
      <c r="X297" s="54">
        <v>1</v>
      </c>
      <c r="Y297" s="54">
        <v>1</v>
      </c>
      <c r="Z297" s="54">
        <v>1</v>
      </c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</row>
    <row r="298" spans="1:47" ht="24.95" customHeight="1">
      <c r="A298" s="55" t="s">
        <v>959</v>
      </c>
      <c r="B298" s="51">
        <v>125</v>
      </c>
      <c r="C298" s="63" t="s">
        <v>61</v>
      </c>
      <c r="D298" s="77" t="s">
        <v>648</v>
      </c>
      <c r="E298" s="53" t="s">
        <v>649</v>
      </c>
      <c r="F298" s="58" t="s">
        <v>650</v>
      </c>
      <c r="G298" s="53" t="str">
        <f t="shared" si="8"/>
        <v xml:space="preserve">Đinh Văn </v>
      </c>
      <c r="H298" s="58" t="s">
        <v>651</v>
      </c>
      <c r="I298" s="58" t="s">
        <v>650</v>
      </c>
      <c r="J298" s="59">
        <v>1974</v>
      </c>
      <c r="K298" s="51" t="str">
        <f t="shared" si="9"/>
        <v>Đinh Văn Đệ 1974</v>
      </c>
      <c r="L298" s="90" t="s">
        <v>652</v>
      </c>
      <c r="M298" s="91"/>
      <c r="N298" s="153" t="s">
        <v>67</v>
      </c>
      <c r="O298" s="81"/>
      <c r="P298" s="81"/>
      <c r="Q298" s="62">
        <v>1</v>
      </c>
      <c r="R298" s="81"/>
      <c r="S298" s="81"/>
      <c r="T298" s="81"/>
      <c r="U298" s="81"/>
      <c r="V298" s="81"/>
      <c r="W298" s="54">
        <v>1</v>
      </c>
      <c r="X298" s="54">
        <v>1</v>
      </c>
      <c r="Y298" s="54">
        <v>1</v>
      </c>
      <c r="Z298" s="54">
        <v>1</v>
      </c>
      <c r="AA298" s="81"/>
      <c r="AB298" s="81"/>
      <c r="AC298" s="105">
        <v>1</v>
      </c>
      <c r="AD298" s="105">
        <v>1</v>
      </c>
      <c r="AE298" s="105">
        <v>1</v>
      </c>
      <c r="AF298" s="105">
        <v>1</v>
      </c>
      <c r="AG298" s="105">
        <v>1</v>
      </c>
      <c r="AH298" s="105">
        <v>1</v>
      </c>
      <c r="AI298" s="105"/>
      <c r="AJ298" s="105"/>
      <c r="AK298" s="105">
        <v>1</v>
      </c>
      <c r="AL298" s="105"/>
      <c r="AM298" s="105"/>
      <c r="AN298" s="105">
        <v>1</v>
      </c>
      <c r="AO298" s="105">
        <v>1</v>
      </c>
      <c r="AP298" s="105">
        <v>1</v>
      </c>
      <c r="AQ298" s="105"/>
      <c r="AR298" s="105"/>
      <c r="AS298" s="105"/>
      <c r="AT298" s="105">
        <v>1</v>
      </c>
      <c r="AU298" s="105">
        <v>1</v>
      </c>
    </row>
    <row r="299" spans="1:47" ht="24.95" customHeight="1">
      <c r="A299" s="50" t="s">
        <v>1328</v>
      </c>
      <c r="B299" s="51">
        <v>62</v>
      </c>
      <c r="C299" s="63" t="s">
        <v>61</v>
      </c>
      <c r="D299" s="68" t="s">
        <v>349</v>
      </c>
      <c r="E299" s="53" t="s">
        <v>350</v>
      </c>
      <c r="F299" s="58" t="s">
        <v>351</v>
      </c>
      <c r="G299" s="53" t="str">
        <f t="shared" si="8"/>
        <v xml:space="preserve">Phạm Hữu </v>
      </c>
      <c r="H299" s="58" t="s">
        <v>352</v>
      </c>
      <c r="I299" s="58" t="s">
        <v>351</v>
      </c>
      <c r="J299" s="59">
        <v>1966</v>
      </c>
      <c r="K299" s="51" t="str">
        <f t="shared" si="9"/>
        <v>Phạm Hữu Lộc 1966</v>
      </c>
      <c r="L299" s="102" t="s">
        <v>353</v>
      </c>
      <c r="M299" s="103"/>
      <c r="N299" s="104" t="s">
        <v>67</v>
      </c>
      <c r="O299" s="105"/>
      <c r="P299" s="105"/>
      <c r="Q299" s="54">
        <v>1</v>
      </c>
      <c r="R299" s="105"/>
      <c r="S299" s="105"/>
      <c r="T299" s="105"/>
      <c r="U299" s="105"/>
      <c r="V299" s="105"/>
      <c r="W299" s="54">
        <v>1</v>
      </c>
      <c r="X299" s="54">
        <v>1</v>
      </c>
      <c r="Y299" s="54">
        <v>1</v>
      </c>
      <c r="Z299" s="54">
        <v>1</v>
      </c>
      <c r="AA299" s="105"/>
      <c r="AB299" s="105"/>
      <c r="AC299" s="105">
        <v>1</v>
      </c>
      <c r="AD299" s="105">
        <v>1</v>
      </c>
      <c r="AE299" s="105">
        <v>1</v>
      </c>
      <c r="AF299" s="105">
        <v>1</v>
      </c>
      <c r="AG299" s="105">
        <v>1</v>
      </c>
      <c r="AH299" s="105">
        <v>1</v>
      </c>
      <c r="AI299" s="105"/>
      <c r="AJ299" s="105"/>
      <c r="AK299" s="105">
        <v>1</v>
      </c>
      <c r="AL299" s="105"/>
      <c r="AM299" s="105"/>
      <c r="AN299" s="105">
        <v>1</v>
      </c>
      <c r="AO299" s="105">
        <v>1</v>
      </c>
      <c r="AP299" s="105">
        <v>1</v>
      </c>
      <c r="AQ299" s="105"/>
      <c r="AR299" s="105"/>
      <c r="AS299" s="105"/>
      <c r="AT299" s="105">
        <v>1</v>
      </c>
      <c r="AU299" s="105">
        <v>1</v>
      </c>
    </row>
    <row r="300" spans="1:47" ht="24.95" customHeight="1">
      <c r="A300" s="55" t="s">
        <v>1529</v>
      </c>
      <c r="B300" s="51">
        <v>3</v>
      </c>
      <c r="C300" s="63" t="s">
        <v>61</v>
      </c>
      <c r="D300" s="57" t="s">
        <v>62</v>
      </c>
      <c r="E300" s="53" t="s">
        <v>63</v>
      </c>
      <c r="F300" s="58" t="s">
        <v>64</v>
      </c>
      <c r="G300" s="53" t="str">
        <f t="shared" si="8"/>
        <v xml:space="preserve">Đinh Hồng </v>
      </c>
      <c r="H300" s="58" t="s">
        <v>65</v>
      </c>
      <c r="I300" s="58" t="s">
        <v>64</v>
      </c>
      <c r="J300" s="59">
        <v>1969</v>
      </c>
      <c r="K300" s="51" t="str">
        <f t="shared" si="9"/>
        <v>Đinh Hồng Minh 1969</v>
      </c>
      <c r="L300" s="60" t="s">
        <v>66</v>
      </c>
      <c r="M300" s="61" t="s">
        <v>51</v>
      </c>
      <c r="N300" s="62" t="s">
        <v>67</v>
      </c>
      <c r="O300" s="62"/>
      <c r="P300" s="62"/>
      <c r="Q300" s="62">
        <v>1</v>
      </c>
      <c r="R300" s="62"/>
      <c r="S300" s="62"/>
      <c r="T300" s="62"/>
      <c r="U300" s="62"/>
      <c r="V300" s="62"/>
      <c r="W300" s="54">
        <v>1</v>
      </c>
      <c r="X300" s="54">
        <v>1</v>
      </c>
      <c r="Y300" s="54">
        <v>1</v>
      </c>
      <c r="Z300" s="54">
        <v>1</v>
      </c>
      <c r="AA300" s="62"/>
      <c r="AB300" s="62"/>
      <c r="AC300" s="62">
        <v>1</v>
      </c>
      <c r="AD300" s="62">
        <v>1</v>
      </c>
      <c r="AE300" s="62">
        <v>1</v>
      </c>
      <c r="AF300" s="62">
        <v>1</v>
      </c>
      <c r="AG300" s="62">
        <v>1</v>
      </c>
      <c r="AH300" s="62"/>
      <c r="AI300" s="62"/>
      <c r="AJ300" s="62"/>
      <c r="AK300" s="62"/>
      <c r="AL300" s="62"/>
      <c r="AM300" s="62"/>
      <c r="AN300" s="62"/>
      <c r="AO300" s="62"/>
      <c r="AP300" s="62">
        <v>1</v>
      </c>
      <c r="AQ300" s="62">
        <v>1</v>
      </c>
      <c r="AR300" s="62">
        <v>1</v>
      </c>
      <c r="AS300" s="62"/>
      <c r="AT300" s="62"/>
      <c r="AU300" s="62">
        <v>1</v>
      </c>
    </row>
    <row r="301" spans="1:47" ht="24.95" customHeight="1">
      <c r="A301" s="50" t="s">
        <v>1509</v>
      </c>
      <c r="B301" s="51">
        <v>15</v>
      </c>
      <c r="C301" s="56" t="s">
        <v>45</v>
      </c>
      <c r="D301" s="61">
        <v>3504000817</v>
      </c>
      <c r="E301" s="53" t="s">
        <v>129</v>
      </c>
      <c r="F301" s="58" t="s">
        <v>130</v>
      </c>
      <c r="G301" s="53" t="str">
        <f t="shared" si="8"/>
        <v xml:space="preserve">Nguyễn Thị Kim  </v>
      </c>
      <c r="H301" s="58" t="s">
        <v>80</v>
      </c>
      <c r="I301" s="58" t="s">
        <v>130</v>
      </c>
      <c r="J301" s="59">
        <v>1975</v>
      </c>
      <c r="K301" s="51" t="str">
        <f t="shared" si="9"/>
        <v>Nguyễn Thị Kim  Anh 1975</v>
      </c>
      <c r="L301" s="60" t="s">
        <v>131</v>
      </c>
      <c r="M301" s="61" t="s">
        <v>51</v>
      </c>
      <c r="N301" s="62" t="s">
        <v>52</v>
      </c>
      <c r="O301" s="62"/>
      <c r="P301" s="62"/>
      <c r="Q301" s="54">
        <v>1</v>
      </c>
      <c r="R301" s="62"/>
      <c r="S301" s="62"/>
      <c r="T301" s="62"/>
      <c r="U301" s="62"/>
      <c r="V301" s="62"/>
      <c r="W301" s="54">
        <v>1</v>
      </c>
      <c r="X301" s="54">
        <v>1</v>
      </c>
      <c r="Y301" s="54">
        <v>1</v>
      </c>
      <c r="Z301" s="54">
        <v>1</v>
      </c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</row>
    <row r="302" spans="1:47" ht="24.95" customHeight="1">
      <c r="A302" s="55" t="s">
        <v>1503</v>
      </c>
      <c r="B302" s="51">
        <v>101</v>
      </c>
      <c r="C302" s="56" t="s">
        <v>45</v>
      </c>
      <c r="D302" s="57" t="s">
        <v>546</v>
      </c>
      <c r="E302" s="53" t="s">
        <v>547</v>
      </c>
      <c r="F302" s="58" t="s">
        <v>548</v>
      </c>
      <c r="G302" s="53" t="str">
        <f t="shared" si="8"/>
        <v xml:space="preserve">Phạm Thị Lê </v>
      </c>
      <c r="H302" s="58" t="s">
        <v>549</v>
      </c>
      <c r="I302" s="58" t="s">
        <v>548</v>
      </c>
      <c r="J302" s="59">
        <v>1980</v>
      </c>
      <c r="K302" s="51" t="str">
        <f t="shared" si="9"/>
        <v>Phạm Thị Lê Chi 1980</v>
      </c>
      <c r="L302" s="60" t="s">
        <v>550</v>
      </c>
      <c r="M302" s="61" t="s">
        <v>51</v>
      </c>
      <c r="N302" s="62" t="s">
        <v>52</v>
      </c>
      <c r="O302" s="62"/>
      <c r="P302" s="62"/>
      <c r="Q302" s="62">
        <v>1</v>
      </c>
      <c r="R302" s="62"/>
      <c r="S302" s="62"/>
      <c r="T302" s="62"/>
      <c r="U302" s="62"/>
      <c r="V302" s="62"/>
      <c r="W302" s="54">
        <v>1</v>
      </c>
      <c r="X302" s="54">
        <v>1</v>
      </c>
      <c r="Y302" s="54">
        <v>1</v>
      </c>
      <c r="Z302" s="54">
        <v>1</v>
      </c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</row>
    <row r="303" spans="1:47" ht="24.95" customHeight="1">
      <c r="A303" s="50" t="s">
        <v>1430</v>
      </c>
      <c r="B303" s="51">
        <v>164</v>
      </c>
      <c r="C303" s="56" t="s">
        <v>45</v>
      </c>
      <c r="D303" s="57" t="s">
        <v>827</v>
      </c>
      <c r="E303" s="53" t="s">
        <v>828</v>
      </c>
      <c r="F303" s="58" t="s">
        <v>829</v>
      </c>
      <c r="G303" s="53" t="str">
        <f t="shared" si="8"/>
        <v xml:space="preserve">Nguyễn Trung </v>
      </c>
      <c r="H303" s="58" t="s">
        <v>506</v>
      </c>
      <c r="I303" s="58" t="s">
        <v>829</v>
      </c>
      <c r="J303" s="59">
        <v>1982</v>
      </c>
      <c r="K303" s="51" t="str">
        <f t="shared" si="9"/>
        <v>Nguyễn Trung Dũng 1982</v>
      </c>
      <c r="L303" s="60" t="s">
        <v>830</v>
      </c>
      <c r="M303" s="61"/>
      <c r="N303" s="62" t="s">
        <v>52</v>
      </c>
      <c r="O303" s="62"/>
      <c r="P303" s="62"/>
      <c r="Q303" s="54">
        <v>1</v>
      </c>
      <c r="R303" s="62"/>
      <c r="S303" s="62"/>
      <c r="T303" s="62"/>
      <c r="U303" s="62"/>
      <c r="V303" s="62">
        <v>1</v>
      </c>
      <c r="W303" s="54">
        <v>1</v>
      </c>
      <c r="X303" s="54">
        <v>1</v>
      </c>
      <c r="Y303" s="54">
        <v>1</v>
      </c>
      <c r="Z303" s="54">
        <v>1</v>
      </c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>
        <v>1</v>
      </c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</row>
    <row r="304" spans="1:47" s="101" customFormat="1" ht="24.95" customHeight="1">
      <c r="A304" s="55" t="s">
        <v>1520</v>
      </c>
      <c r="B304" s="51">
        <v>278</v>
      </c>
      <c r="C304" s="56" t="s">
        <v>45</v>
      </c>
      <c r="D304" s="57" t="s">
        <v>1366</v>
      </c>
      <c r="E304" s="53" t="s">
        <v>1367</v>
      </c>
      <c r="F304" s="58" t="s">
        <v>1368</v>
      </c>
      <c r="G304" s="53" t="str">
        <f t="shared" si="8"/>
        <v xml:space="preserve">Bùi Thị  </v>
      </c>
      <c r="H304" s="58" t="s">
        <v>1178</v>
      </c>
      <c r="I304" s="58" t="s">
        <v>1368</v>
      </c>
      <c r="J304" s="59">
        <v>1978</v>
      </c>
      <c r="K304" s="51" t="str">
        <f t="shared" si="9"/>
        <v>Bùi Thị  Dương 1978</v>
      </c>
      <c r="L304" s="60" t="s">
        <v>1369</v>
      </c>
      <c r="M304" s="61" t="s">
        <v>51</v>
      </c>
      <c r="N304" s="69" t="s">
        <v>52</v>
      </c>
      <c r="O304" s="62"/>
      <c r="P304" s="62"/>
      <c r="Q304" s="62">
        <v>1</v>
      </c>
      <c r="R304" s="62"/>
      <c r="S304" s="62"/>
      <c r="T304" s="62"/>
      <c r="U304" s="62"/>
      <c r="V304" s="62"/>
      <c r="W304" s="54">
        <v>1</v>
      </c>
      <c r="X304" s="54">
        <v>1</v>
      </c>
      <c r="Y304" s="54">
        <v>1</v>
      </c>
      <c r="Z304" s="54">
        <v>1</v>
      </c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</row>
    <row r="305" spans="1:47" ht="24.95" customHeight="1">
      <c r="A305" s="50" t="s">
        <v>1008</v>
      </c>
      <c r="B305" s="142">
        <v>414</v>
      </c>
      <c r="C305" s="56" t="s">
        <v>45</v>
      </c>
      <c r="D305" s="57" t="s">
        <v>1747</v>
      </c>
      <c r="E305" s="53" t="s">
        <v>1748</v>
      </c>
      <c r="F305" s="58" t="s">
        <v>1749</v>
      </c>
      <c r="G305" s="53" t="str">
        <f t="shared" si="8"/>
        <v xml:space="preserve">Lê Thị Hà  </v>
      </c>
      <c r="H305" s="58" t="s">
        <v>807</v>
      </c>
      <c r="I305" s="58" t="s">
        <v>1749</v>
      </c>
      <c r="J305" s="59">
        <v>1986</v>
      </c>
      <c r="K305" s="51" t="str">
        <f t="shared" si="9"/>
        <v>Lê Thị Hà  Giang 1986</v>
      </c>
      <c r="L305" s="60" t="s">
        <v>1750</v>
      </c>
      <c r="M305" s="61" t="s">
        <v>51</v>
      </c>
      <c r="N305" s="69" t="s">
        <v>52</v>
      </c>
      <c r="O305" s="82"/>
      <c r="P305" s="82"/>
      <c r="Q305" s="54">
        <v>1</v>
      </c>
      <c r="R305" s="82"/>
      <c r="S305" s="82"/>
      <c r="T305" s="82"/>
      <c r="U305" s="82"/>
      <c r="V305" s="82"/>
      <c r="W305" s="54">
        <v>1</v>
      </c>
      <c r="X305" s="54">
        <v>1</v>
      </c>
      <c r="Y305" s="54">
        <v>1</v>
      </c>
      <c r="Z305" s="54">
        <v>1</v>
      </c>
      <c r="AA305" s="82"/>
      <c r="AB305" s="82"/>
      <c r="AC305" s="82"/>
      <c r="AD305" s="82"/>
      <c r="AE305" s="82"/>
      <c r="AF305" s="82"/>
      <c r="AG305" s="82"/>
      <c r="AH305" s="82"/>
      <c r="AI305" s="82"/>
      <c r="AJ305" s="82"/>
      <c r="AK305" s="82"/>
      <c r="AL305" s="82"/>
      <c r="AM305" s="82"/>
      <c r="AN305" s="82"/>
      <c r="AO305" s="82"/>
      <c r="AP305" s="82"/>
      <c r="AQ305" s="82"/>
      <c r="AR305" s="82"/>
      <c r="AS305" s="82"/>
      <c r="AT305" s="82"/>
      <c r="AU305" s="82"/>
    </row>
    <row r="306" spans="1:47" ht="24.95" customHeight="1">
      <c r="A306" s="55" t="s">
        <v>1809</v>
      </c>
      <c r="B306" s="51">
        <v>1</v>
      </c>
      <c r="C306" s="56" t="s">
        <v>45</v>
      </c>
      <c r="D306" s="114" t="s">
        <v>46</v>
      </c>
      <c r="E306" s="53" t="s">
        <v>47</v>
      </c>
      <c r="F306" s="58" t="s">
        <v>48</v>
      </c>
      <c r="G306" s="53" t="str">
        <f t="shared" si="8"/>
        <v xml:space="preserve">Trần Thị Thu </v>
      </c>
      <c r="H306" s="58" t="s">
        <v>49</v>
      </c>
      <c r="I306" s="58" t="s">
        <v>48</v>
      </c>
      <c r="J306" s="59">
        <v>1982</v>
      </c>
      <c r="K306" s="51" t="str">
        <f t="shared" si="9"/>
        <v>Trần Thị Thu Hà 1982</v>
      </c>
      <c r="L306" s="116" t="s">
        <v>50</v>
      </c>
      <c r="M306" s="72" t="s">
        <v>51</v>
      </c>
      <c r="N306" s="62" t="s">
        <v>52</v>
      </c>
      <c r="O306" s="62"/>
      <c r="P306" s="62"/>
      <c r="Q306" s="62">
        <v>1</v>
      </c>
      <c r="R306" s="62"/>
      <c r="S306" s="62"/>
      <c r="T306" s="62"/>
      <c r="U306" s="62"/>
      <c r="V306" s="62"/>
      <c r="W306" s="54">
        <v>1</v>
      </c>
      <c r="X306" s="54">
        <v>1</v>
      </c>
      <c r="Y306" s="54">
        <v>1</v>
      </c>
      <c r="Z306" s="54">
        <v>1</v>
      </c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</row>
    <row r="307" spans="1:47" ht="24.95" customHeight="1">
      <c r="A307" s="50" t="s">
        <v>1705</v>
      </c>
      <c r="B307" s="51">
        <v>84</v>
      </c>
      <c r="C307" s="56" t="s">
        <v>45</v>
      </c>
      <c r="D307" s="68" t="s">
        <v>462</v>
      </c>
      <c r="E307" s="53" t="s">
        <v>463</v>
      </c>
      <c r="F307" s="58" t="s">
        <v>464</v>
      </c>
      <c r="G307" s="53" t="str">
        <f t="shared" si="8"/>
        <v xml:space="preserve">Nguyễn Ngọc </v>
      </c>
      <c r="H307" s="58" t="s">
        <v>465</v>
      </c>
      <c r="I307" s="58" t="s">
        <v>464</v>
      </c>
      <c r="J307" s="59">
        <v>1973</v>
      </c>
      <c r="K307" s="51" t="str">
        <f t="shared" si="9"/>
        <v>Nguyễn Ngọc Hiệp 1973</v>
      </c>
      <c r="L307" s="60" t="s">
        <v>466</v>
      </c>
      <c r="M307" s="64"/>
      <c r="N307" s="62" t="s">
        <v>52</v>
      </c>
      <c r="O307" s="62"/>
      <c r="P307" s="62"/>
      <c r="Q307" s="54">
        <v>1</v>
      </c>
      <c r="R307" s="62"/>
      <c r="S307" s="62"/>
      <c r="T307" s="62"/>
      <c r="U307" s="62"/>
      <c r="V307" s="62"/>
      <c r="W307" s="54">
        <v>1</v>
      </c>
      <c r="X307" s="54">
        <v>1</v>
      </c>
      <c r="Y307" s="54">
        <v>1</v>
      </c>
      <c r="Z307" s="54">
        <v>1</v>
      </c>
      <c r="AA307" s="62"/>
      <c r="AB307" s="62"/>
      <c r="AC307" s="62">
        <v>1</v>
      </c>
      <c r="AD307" s="62"/>
      <c r="AE307" s="62">
        <v>1</v>
      </c>
      <c r="AF307" s="62">
        <v>1</v>
      </c>
      <c r="AG307" s="62">
        <v>1</v>
      </c>
      <c r="AH307" s="62">
        <v>1</v>
      </c>
      <c r="AI307" s="62"/>
      <c r="AJ307" s="62">
        <v>1</v>
      </c>
      <c r="AK307" s="62">
        <v>1</v>
      </c>
      <c r="AL307" s="62"/>
      <c r="AM307" s="62"/>
      <c r="AN307" s="62"/>
      <c r="AO307" s="62">
        <v>1</v>
      </c>
      <c r="AP307" s="62"/>
      <c r="AQ307" s="62"/>
      <c r="AR307" s="62"/>
      <c r="AS307" s="62"/>
      <c r="AT307" s="62"/>
      <c r="AU307" s="62"/>
    </row>
    <row r="308" spans="1:47" ht="24.95" customHeight="1">
      <c r="A308" s="55" t="s">
        <v>1710</v>
      </c>
      <c r="B308" s="51">
        <v>87</v>
      </c>
      <c r="C308" s="56" t="s">
        <v>45</v>
      </c>
      <c r="D308" s="108" t="s">
        <v>479</v>
      </c>
      <c r="E308" s="53" t="s">
        <v>480</v>
      </c>
      <c r="F308" s="58" t="s">
        <v>481</v>
      </c>
      <c r="G308" s="53" t="str">
        <f t="shared" si="8"/>
        <v xml:space="preserve">Huỳnh Văn </v>
      </c>
      <c r="H308" s="58" t="s">
        <v>482</v>
      </c>
      <c r="I308" s="58" t="s">
        <v>481</v>
      </c>
      <c r="J308" s="59">
        <v>1983</v>
      </c>
      <c r="K308" s="51" t="str">
        <f t="shared" si="9"/>
        <v>Huỳnh Văn Hiếu 1983</v>
      </c>
      <c r="L308" s="109" t="s">
        <v>483</v>
      </c>
      <c r="M308" s="108"/>
      <c r="N308" s="62" t="s">
        <v>52</v>
      </c>
      <c r="O308" s="62"/>
      <c r="P308" s="62"/>
      <c r="Q308" s="62">
        <v>1</v>
      </c>
      <c r="R308" s="62"/>
      <c r="S308" s="62"/>
      <c r="T308" s="62"/>
      <c r="U308" s="62"/>
      <c r="V308" s="62"/>
      <c r="W308" s="54">
        <v>1</v>
      </c>
      <c r="X308" s="54">
        <v>1</v>
      </c>
      <c r="Y308" s="54">
        <v>1</v>
      </c>
      <c r="Z308" s="54">
        <v>1</v>
      </c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</row>
    <row r="309" spans="1:47" ht="24.95" customHeight="1">
      <c r="A309" s="50" t="s">
        <v>1678</v>
      </c>
      <c r="B309" s="51">
        <v>85</v>
      </c>
      <c r="C309" s="56" t="s">
        <v>45</v>
      </c>
      <c r="D309" s="57" t="s">
        <v>468</v>
      </c>
      <c r="E309" s="53" t="s">
        <v>469</v>
      </c>
      <c r="F309" s="58" t="s">
        <v>470</v>
      </c>
      <c r="G309" s="53" t="str">
        <f t="shared" si="8"/>
        <v xml:space="preserve">Phan Đức </v>
      </c>
      <c r="H309" s="58" t="s">
        <v>471</v>
      </c>
      <c r="I309" s="58" t="s">
        <v>470</v>
      </c>
      <c r="J309" s="59">
        <v>1974</v>
      </c>
      <c r="K309" s="51" t="str">
        <f t="shared" si="9"/>
        <v>Phan Đức Long 1974</v>
      </c>
      <c r="L309" s="60" t="s">
        <v>472</v>
      </c>
      <c r="M309" s="64"/>
      <c r="N309" s="62" t="s">
        <v>52</v>
      </c>
      <c r="O309" s="62"/>
      <c r="P309" s="62"/>
      <c r="Q309" s="54">
        <v>1</v>
      </c>
      <c r="R309" s="62"/>
      <c r="S309" s="62"/>
      <c r="T309" s="62"/>
      <c r="U309" s="62"/>
      <c r="V309" s="62"/>
      <c r="W309" s="54">
        <v>1</v>
      </c>
      <c r="X309" s="54">
        <v>1</v>
      </c>
      <c r="Y309" s="54">
        <v>1</v>
      </c>
      <c r="Z309" s="54">
        <v>1</v>
      </c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</row>
    <row r="310" spans="1:47" ht="24.95" customHeight="1">
      <c r="A310" s="55" t="s">
        <v>1663</v>
      </c>
      <c r="B310" s="51">
        <v>7</v>
      </c>
      <c r="C310" s="56" t="s">
        <v>45</v>
      </c>
      <c r="D310" s="57" t="s">
        <v>83</v>
      </c>
      <c r="E310" s="53" t="s">
        <v>84</v>
      </c>
      <c r="F310" s="58" t="s">
        <v>85</v>
      </c>
      <c r="G310" s="53" t="str">
        <f t="shared" si="8"/>
        <v xml:space="preserve">Trần  Văn </v>
      </c>
      <c r="H310" s="58" t="s">
        <v>86</v>
      </c>
      <c r="I310" s="58" t="s">
        <v>85</v>
      </c>
      <c r="J310" s="59">
        <v>1965</v>
      </c>
      <c r="K310" s="51" t="str">
        <f t="shared" si="9"/>
        <v>Trần  Văn Lý 1965</v>
      </c>
      <c r="L310" s="60" t="s">
        <v>87</v>
      </c>
      <c r="M310" s="61"/>
      <c r="N310" s="67" t="s">
        <v>52</v>
      </c>
      <c r="O310" s="62"/>
      <c r="P310" s="62"/>
      <c r="Q310" s="62">
        <v>1</v>
      </c>
      <c r="R310" s="62"/>
      <c r="S310" s="62"/>
      <c r="T310" s="62"/>
      <c r="U310" s="62"/>
      <c r="V310" s="62"/>
      <c r="W310" s="54">
        <v>1</v>
      </c>
      <c r="X310" s="54">
        <v>1</v>
      </c>
      <c r="Y310" s="54">
        <v>1</v>
      </c>
      <c r="Z310" s="54">
        <v>1</v>
      </c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</row>
    <row r="311" spans="1:47" ht="24.95" customHeight="1">
      <c r="A311" s="50" t="s">
        <v>1683</v>
      </c>
      <c r="B311" s="51">
        <v>242</v>
      </c>
      <c r="C311" s="143" t="s">
        <v>45</v>
      </c>
      <c r="D311" s="68" t="s">
        <v>1210</v>
      </c>
      <c r="E311" s="53" t="s">
        <v>1211</v>
      </c>
      <c r="F311" s="58" t="s">
        <v>1212</v>
      </c>
      <c r="G311" s="53" t="str">
        <f t="shared" si="8"/>
        <v xml:space="preserve">Nguyễn Thị </v>
      </c>
      <c r="H311" s="58" t="s">
        <v>537</v>
      </c>
      <c r="I311" s="58" t="s">
        <v>1212</v>
      </c>
      <c r="J311" s="59">
        <v>1981</v>
      </c>
      <c r="K311" s="51" t="str">
        <f t="shared" si="9"/>
        <v>Nguyễn Thị Nhung 1981</v>
      </c>
      <c r="L311" s="102" t="s">
        <v>1213</v>
      </c>
      <c r="M311" s="64" t="s">
        <v>51</v>
      </c>
      <c r="N311" s="62" t="s">
        <v>52</v>
      </c>
      <c r="O311" s="62"/>
      <c r="P311" s="62"/>
      <c r="Q311" s="54">
        <v>1</v>
      </c>
      <c r="R311" s="62"/>
      <c r="S311" s="62"/>
      <c r="T311" s="62"/>
      <c r="U311" s="62"/>
      <c r="V311" s="62"/>
      <c r="W311" s="54">
        <v>1</v>
      </c>
      <c r="X311" s="54">
        <v>1</v>
      </c>
      <c r="Y311" s="54">
        <v>1</v>
      </c>
      <c r="Z311" s="54">
        <v>1</v>
      </c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>
        <v>1</v>
      </c>
      <c r="AQ311" s="62"/>
      <c r="AR311" s="62"/>
      <c r="AS311" s="62"/>
      <c r="AT311" s="62"/>
      <c r="AU311" s="62"/>
    </row>
    <row r="312" spans="1:47" s="65" customFormat="1" ht="24.95" customHeight="1">
      <c r="A312" s="55" t="s">
        <v>1694</v>
      </c>
      <c r="B312" s="51">
        <v>86</v>
      </c>
      <c r="C312" s="143" t="s">
        <v>45</v>
      </c>
      <c r="D312" s="57" t="s">
        <v>474</v>
      </c>
      <c r="E312" s="53" t="s">
        <v>475</v>
      </c>
      <c r="F312" s="58" t="s">
        <v>476</v>
      </c>
      <c r="G312" s="53" t="str">
        <f t="shared" si="8"/>
        <v xml:space="preserve">Lê Thị  </v>
      </c>
      <c r="H312" s="58" t="s">
        <v>8</v>
      </c>
      <c r="I312" s="58" t="s">
        <v>476</v>
      </c>
      <c r="J312" s="59">
        <v>1967</v>
      </c>
      <c r="K312" s="51" t="str">
        <f t="shared" si="9"/>
        <v>Lê Thị  Nữ 1967</v>
      </c>
      <c r="L312" s="60" t="s">
        <v>477</v>
      </c>
      <c r="M312" s="61" t="s">
        <v>51</v>
      </c>
      <c r="N312" s="62" t="s">
        <v>52</v>
      </c>
      <c r="O312" s="62"/>
      <c r="P312" s="62"/>
      <c r="Q312" s="62">
        <v>1</v>
      </c>
      <c r="R312" s="62"/>
      <c r="S312" s="62"/>
      <c r="T312" s="62"/>
      <c r="U312" s="62"/>
      <c r="V312" s="62"/>
      <c r="W312" s="54">
        <v>1</v>
      </c>
      <c r="X312" s="54">
        <v>1</v>
      </c>
      <c r="Y312" s="54">
        <v>1</v>
      </c>
      <c r="Z312" s="54">
        <v>1</v>
      </c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</row>
    <row r="313" spans="1:47" s="65" customFormat="1" ht="24.95" customHeight="1">
      <c r="A313" s="50" t="s">
        <v>1793</v>
      </c>
      <c r="B313" s="51">
        <v>43</v>
      </c>
      <c r="C313" s="56" t="s">
        <v>45</v>
      </c>
      <c r="D313" s="89" t="s">
        <v>251</v>
      </c>
      <c r="E313" s="53" t="s">
        <v>252</v>
      </c>
      <c r="F313" s="58" t="s">
        <v>253</v>
      </c>
      <c r="G313" s="53" t="str">
        <f t="shared" si="8"/>
        <v xml:space="preserve">Phạm Hữu Thành  </v>
      </c>
      <c r="H313" s="58" t="s">
        <v>114</v>
      </c>
      <c r="I313" s="58" t="s">
        <v>253</v>
      </c>
      <c r="J313" s="59">
        <v>1984</v>
      </c>
      <c r="K313" s="51" t="str">
        <f t="shared" si="9"/>
        <v>Phạm Hữu Thành  Phú 1984</v>
      </c>
      <c r="L313" s="78" t="s">
        <v>254</v>
      </c>
      <c r="M313" s="79"/>
      <c r="N313" s="69" t="s">
        <v>52</v>
      </c>
      <c r="O313" s="81"/>
      <c r="P313" s="81"/>
      <c r="Q313" s="54">
        <v>1</v>
      </c>
      <c r="R313" s="81"/>
      <c r="S313" s="81"/>
      <c r="T313" s="81"/>
      <c r="U313" s="81"/>
      <c r="V313" s="81"/>
      <c r="W313" s="54">
        <v>1</v>
      </c>
      <c r="X313" s="54">
        <v>1</v>
      </c>
      <c r="Y313" s="54">
        <v>1</v>
      </c>
      <c r="Z313" s="54">
        <v>1</v>
      </c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</row>
    <row r="314" spans="1:47" ht="24.95" customHeight="1">
      <c r="A314" s="55" t="s">
        <v>1673</v>
      </c>
      <c r="B314" s="51">
        <v>401</v>
      </c>
      <c r="C314" s="56" t="s">
        <v>45</v>
      </c>
      <c r="D314" s="74" t="s">
        <v>1684</v>
      </c>
      <c r="E314" s="53" t="s">
        <v>1685</v>
      </c>
      <c r="F314" s="58" t="s">
        <v>1686</v>
      </c>
      <c r="G314" s="53" t="str">
        <f t="shared" si="8"/>
        <v xml:space="preserve">Bùi Đức </v>
      </c>
      <c r="H314" s="58" t="s">
        <v>1687</v>
      </c>
      <c r="I314" s="58" t="s">
        <v>1686</v>
      </c>
      <c r="J314" s="59">
        <v>1993</v>
      </c>
      <c r="K314" s="51" t="str">
        <f t="shared" si="9"/>
        <v>Bùi Đức Phước 1993</v>
      </c>
      <c r="L314" s="78" t="s">
        <v>1688</v>
      </c>
      <c r="M314" s="100"/>
      <c r="N314" s="62" t="s">
        <v>52</v>
      </c>
      <c r="O314" s="62"/>
      <c r="P314" s="62"/>
      <c r="Q314" s="62">
        <v>1</v>
      </c>
      <c r="R314" s="62"/>
      <c r="S314" s="62"/>
      <c r="T314" s="62"/>
      <c r="U314" s="62"/>
      <c r="V314" s="62"/>
      <c r="W314" s="54">
        <v>1</v>
      </c>
      <c r="X314" s="54">
        <v>1</v>
      </c>
      <c r="Y314" s="54">
        <v>1</v>
      </c>
      <c r="Z314" s="54">
        <v>1</v>
      </c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</row>
    <row r="315" spans="1:47" ht="24.95" customHeight="1">
      <c r="A315" s="50" t="s">
        <v>1726</v>
      </c>
      <c r="B315" s="51">
        <v>104</v>
      </c>
      <c r="C315" s="56" t="s">
        <v>45</v>
      </c>
      <c r="D315" s="57" t="s">
        <v>559</v>
      </c>
      <c r="E315" s="53" t="s">
        <v>560</v>
      </c>
      <c r="F315" s="58" t="s">
        <v>561</v>
      </c>
      <c r="G315" s="53" t="str">
        <f t="shared" si="8"/>
        <v xml:space="preserve">Nguyễn Tất </v>
      </c>
      <c r="H315" s="58" t="s">
        <v>282</v>
      </c>
      <c r="I315" s="58" t="s">
        <v>561</v>
      </c>
      <c r="J315" s="59">
        <v>1966</v>
      </c>
      <c r="K315" s="51" t="str">
        <f t="shared" si="9"/>
        <v>Nguyễn Tất Thắng 1966</v>
      </c>
      <c r="L315" s="60" t="s">
        <v>562</v>
      </c>
      <c r="M315" s="61"/>
      <c r="N315" s="62" t="s">
        <v>52</v>
      </c>
      <c r="O315" s="62"/>
      <c r="P315" s="62"/>
      <c r="Q315" s="54">
        <v>1</v>
      </c>
      <c r="R315" s="62"/>
      <c r="S315" s="62"/>
      <c r="T315" s="62"/>
      <c r="U315" s="62"/>
      <c r="V315" s="62">
        <v>1</v>
      </c>
      <c r="W315" s="54">
        <v>1</v>
      </c>
      <c r="X315" s="54">
        <v>1</v>
      </c>
      <c r="Y315" s="54">
        <v>1</v>
      </c>
      <c r="Z315" s="54">
        <v>1</v>
      </c>
      <c r="AA315" s="62"/>
      <c r="AB315" s="62"/>
      <c r="AC315" s="62">
        <v>1</v>
      </c>
      <c r="AD315" s="62"/>
      <c r="AE315" s="62">
        <v>1</v>
      </c>
      <c r="AF315" s="62">
        <v>1</v>
      </c>
      <c r="AG315" s="62"/>
      <c r="AH315" s="62"/>
      <c r="AI315" s="62">
        <v>1</v>
      </c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</row>
    <row r="316" spans="1:47" ht="24.95" customHeight="1">
      <c r="A316" s="55" t="s">
        <v>1716</v>
      </c>
      <c r="B316" s="51">
        <v>81</v>
      </c>
      <c r="C316" s="56" t="s">
        <v>45</v>
      </c>
      <c r="D316" s="68" t="s">
        <v>456</v>
      </c>
      <c r="E316" s="53" t="s">
        <v>457</v>
      </c>
      <c r="F316" s="58" t="s">
        <v>458</v>
      </c>
      <c r="G316" s="53" t="str">
        <f t="shared" si="8"/>
        <v xml:space="preserve">Hà  Nhật </v>
      </c>
      <c r="H316" s="58" t="s">
        <v>459</v>
      </c>
      <c r="I316" s="58" t="s">
        <v>458</v>
      </c>
      <c r="J316" s="59">
        <v>1962</v>
      </c>
      <c r="K316" s="51" t="str">
        <f t="shared" si="9"/>
        <v>Hà  Nhật Thanh  1962</v>
      </c>
      <c r="L316" s="60" t="s">
        <v>460</v>
      </c>
      <c r="M316" s="64"/>
      <c r="N316" s="62" t="s">
        <v>52</v>
      </c>
      <c r="O316" s="62"/>
      <c r="P316" s="62"/>
      <c r="Q316" s="62">
        <v>1</v>
      </c>
      <c r="R316" s="62"/>
      <c r="S316" s="62"/>
      <c r="T316" s="62"/>
      <c r="U316" s="62"/>
      <c r="V316" s="62"/>
      <c r="W316" s="54">
        <v>1</v>
      </c>
      <c r="X316" s="54">
        <v>1</v>
      </c>
      <c r="Y316" s="54">
        <v>1</v>
      </c>
      <c r="Z316" s="54">
        <v>1</v>
      </c>
      <c r="AA316" s="62">
        <v>1</v>
      </c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</row>
    <row r="317" spans="1:47" ht="24.95" customHeight="1">
      <c r="A317" s="50" t="s">
        <v>1668</v>
      </c>
      <c r="B317" s="51">
        <v>382</v>
      </c>
      <c r="C317" s="56" t="s">
        <v>45</v>
      </c>
      <c r="D317" s="55" t="s">
        <v>1627</v>
      </c>
      <c r="E317" s="53" t="s">
        <v>1628</v>
      </c>
      <c r="F317" s="58" t="s">
        <v>1629</v>
      </c>
      <c r="G317" s="53" t="str">
        <f t="shared" si="8"/>
        <v xml:space="preserve">Võ Thị </v>
      </c>
      <c r="H317" s="58" t="s">
        <v>58</v>
      </c>
      <c r="I317" s="58" t="s">
        <v>1629</v>
      </c>
      <c r="J317" s="59">
        <v>1971</v>
      </c>
      <c r="K317" s="51" t="str">
        <f t="shared" si="9"/>
        <v>Võ Thị Tuyết 1971</v>
      </c>
      <c r="L317" s="73" t="s">
        <v>1630</v>
      </c>
      <c r="M317" s="111" t="s">
        <v>51</v>
      </c>
      <c r="N317" s="82" t="s">
        <v>52</v>
      </c>
      <c r="O317" s="82"/>
      <c r="P317" s="82"/>
      <c r="Q317" s="54">
        <v>1</v>
      </c>
      <c r="R317" s="82"/>
      <c r="S317" s="82"/>
      <c r="T317" s="82"/>
      <c r="U317" s="82"/>
      <c r="V317" s="82"/>
      <c r="W317" s="54">
        <v>1</v>
      </c>
      <c r="X317" s="54">
        <v>1</v>
      </c>
      <c r="Y317" s="54">
        <v>1</v>
      </c>
      <c r="Z317" s="54">
        <v>1</v>
      </c>
      <c r="AA317" s="82"/>
      <c r="AB317" s="82"/>
      <c r="AC317" s="82"/>
      <c r="AD317" s="82"/>
      <c r="AE317" s="82"/>
      <c r="AF317" s="82"/>
      <c r="AG317" s="82"/>
      <c r="AH317" s="82"/>
      <c r="AI317" s="82"/>
      <c r="AJ317" s="82"/>
      <c r="AK317" s="82"/>
      <c r="AL317" s="82"/>
      <c r="AM317" s="82"/>
      <c r="AN317" s="82"/>
      <c r="AO317" s="82"/>
      <c r="AP317" s="82">
        <v>1</v>
      </c>
      <c r="AQ317" s="82"/>
      <c r="AR317" s="82"/>
      <c r="AS317" s="82"/>
      <c r="AT317" s="82"/>
      <c r="AU317" s="82"/>
    </row>
    <row r="318" spans="1:47" ht="24.95" customHeight="1">
      <c r="A318" s="55" t="s">
        <v>1721</v>
      </c>
      <c r="B318" s="51">
        <v>67</v>
      </c>
      <c r="C318" s="76" t="s">
        <v>45</v>
      </c>
      <c r="D318" s="70" t="s">
        <v>380</v>
      </c>
      <c r="E318" s="53" t="s">
        <v>381</v>
      </c>
      <c r="F318" s="58" t="s">
        <v>382</v>
      </c>
      <c r="G318" s="53" t="str">
        <f t="shared" si="8"/>
        <v xml:space="preserve">Trịnh Tuấn </v>
      </c>
      <c r="H318" s="58" t="s">
        <v>207</v>
      </c>
      <c r="I318" s="58" t="s">
        <v>382</v>
      </c>
      <c r="J318" s="59">
        <v>1973</v>
      </c>
      <c r="K318" s="51" t="str">
        <f t="shared" si="9"/>
        <v>Trịnh Tuấn Vũ 1973</v>
      </c>
      <c r="L318" s="71" t="s">
        <v>383</v>
      </c>
      <c r="M318" s="72"/>
      <c r="N318" s="62" t="s">
        <v>52</v>
      </c>
      <c r="O318" s="62"/>
      <c r="P318" s="62"/>
      <c r="Q318" s="62">
        <v>1</v>
      </c>
      <c r="R318" s="62"/>
      <c r="S318" s="62">
        <v>1</v>
      </c>
      <c r="T318" s="62"/>
      <c r="U318" s="62"/>
      <c r="V318" s="62">
        <v>1</v>
      </c>
      <c r="W318" s="54">
        <v>1</v>
      </c>
      <c r="X318" s="54">
        <v>1</v>
      </c>
      <c r="Y318" s="54">
        <v>1</v>
      </c>
      <c r="Z318" s="54">
        <v>1</v>
      </c>
      <c r="AA318" s="62"/>
      <c r="AB318" s="62"/>
      <c r="AC318" s="62"/>
      <c r="AD318" s="62">
        <v>1</v>
      </c>
      <c r="AE318" s="62"/>
      <c r="AF318" s="62">
        <v>1</v>
      </c>
      <c r="AG318" s="62">
        <v>1</v>
      </c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</row>
    <row r="319" spans="1:47" ht="24.95" customHeight="1">
      <c r="A319" s="50" t="s">
        <v>1653</v>
      </c>
      <c r="B319" s="51">
        <v>154</v>
      </c>
      <c r="C319" s="76" t="s">
        <v>766</v>
      </c>
      <c r="D319" s="68" t="s">
        <v>767</v>
      </c>
      <c r="E319" s="53" t="s">
        <v>768</v>
      </c>
      <c r="F319" s="58" t="s">
        <v>769</v>
      </c>
      <c r="G319" s="53" t="str">
        <f t="shared" si="8"/>
        <v xml:space="preserve">Chế Vân </v>
      </c>
      <c r="H319" s="58" t="s">
        <v>770</v>
      </c>
      <c r="I319" s="58" t="s">
        <v>769</v>
      </c>
      <c r="J319" s="59">
        <v>1984</v>
      </c>
      <c r="K319" s="51" t="str">
        <f t="shared" si="9"/>
        <v>Chế Vân Cầm 1984</v>
      </c>
      <c r="L319" s="102" t="s">
        <v>771</v>
      </c>
      <c r="M319" s="64" t="s">
        <v>51</v>
      </c>
      <c r="N319" s="62" t="s">
        <v>772</v>
      </c>
      <c r="O319" s="62"/>
      <c r="P319" s="62"/>
      <c r="Q319" s="54">
        <v>1</v>
      </c>
      <c r="R319" s="62"/>
      <c r="S319" s="62"/>
      <c r="T319" s="62"/>
      <c r="U319" s="62"/>
      <c r="V319" s="62"/>
      <c r="W319" s="54">
        <v>1</v>
      </c>
      <c r="X319" s="54">
        <v>1</v>
      </c>
      <c r="Y319" s="54">
        <v>1</v>
      </c>
      <c r="Z319" s="54">
        <v>1</v>
      </c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</row>
    <row r="320" spans="1:47" ht="24.95" customHeight="1">
      <c r="A320" s="55" t="s">
        <v>1658</v>
      </c>
      <c r="B320" s="51">
        <v>268</v>
      </c>
      <c r="C320" s="56" t="s">
        <v>766</v>
      </c>
      <c r="D320" s="98" t="s">
        <v>1334</v>
      </c>
      <c r="E320" s="53" t="s">
        <v>1335</v>
      </c>
      <c r="F320" s="58" t="s">
        <v>1336</v>
      </c>
      <c r="G320" s="53" t="str">
        <f t="shared" si="8"/>
        <v xml:space="preserve">Nguyễn Bạch Cẩm </v>
      </c>
      <c r="H320" s="58" t="s">
        <v>239</v>
      </c>
      <c r="I320" s="58" t="s">
        <v>1336</v>
      </c>
      <c r="J320" s="59">
        <v>1985</v>
      </c>
      <c r="K320" s="51" t="str">
        <f t="shared" si="9"/>
        <v>Nguyễn Bạch Cẩm Dung 1985</v>
      </c>
      <c r="L320" s="60" t="s">
        <v>1337</v>
      </c>
      <c r="M320" s="61" t="s">
        <v>51</v>
      </c>
      <c r="N320" s="82" t="s">
        <v>772</v>
      </c>
      <c r="O320" s="82"/>
      <c r="P320" s="82"/>
      <c r="Q320" s="62">
        <v>1</v>
      </c>
      <c r="R320" s="82"/>
      <c r="S320" s="82"/>
      <c r="T320" s="82"/>
      <c r="U320" s="82"/>
      <c r="V320" s="82"/>
      <c r="W320" s="54">
        <v>1</v>
      </c>
      <c r="X320" s="54">
        <v>1</v>
      </c>
      <c r="Y320" s="54">
        <v>1</v>
      </c>
      <c r="Z320" s="54">
        <v>1</v>
      </c>
      <c r="AA320" s="82"/>
      <c r="AB320" s="82"/>
      <c r="AC320" s="82"/>
      <c r="AD320" s="82"/>
      <c r="AE320" s="82"/>
      <c r="AF320" s="82"/>
      <c r="AG320" s="82"/>
      <c r="AH320" s="82"/>
      <c r="AI320" s="82"/>
      <c r="AJ320" s="82"/>
      <c r="AK320" s="82"/>
      <c r="AL320" s="82"/>
      <c r="AM320" s="82"/>
      <c r="AN320" s="82"/>
      <c r="AO320" s="82"/>
      <c r="AP320" s="82"/>
      <c r="AQ320" s="82"/>
      <c r="AR320" s="82"/>
      <c r="AS320" s="82"/>
      <c r="AT320" s="82"/>
      <c r="AU320" s="82"/>
    </row>
    <row r="321" spans="1:47" ht="24.95" customHeight="1">
      <c r="A321" s="50" t="s">
        <v>1761</v>
      </c>
      <c r="B321" s="142">
        <v>427</v>
      </c>
      <c r="C321" s="56" t="s">
        <v>766</v>
      </c>
      <c r="D321" s="57" t="s">
        <v>1805</v>
      </c>
      <c r="E321" s="53" t="s">
        <v>1806</v>
      </c>
      <c r="F321" s="58" t="s">
        <v>1807</v>
      </c>
      <c r="G321" s="53" t="str">
        <f t="shared" si="8"/>
        <v xml:space="preserve">Nguyễn Thị </v>
      </c>
      <c r="H321" s="58" t="s">
        <v>1046</v>
      </c>
      <c r="I321" s="58" t="s">
        <v>1807</v>
      </c>
      <c r="J321" s="59">
        <v>1989</v>
      </c>
      <c r="K321" s="51" t="str">
        <f t="shared" si="9"/>
        <v>Nguyễn Thị Hiền 1989</v>
      </c>
      <c r="L321" s="73" t="s">
        <v>1808</v>
      </c>
      <c r="M321" s="92"/>
      <c r="N321" s="82" t="s">
        <v>772</v>
      </c>
      <c r="O321" s="82"/>
      <c r="P321" s="82"/>
      <c r="Q321" s="54">
        <v>1</v>
      </c>
      <c r="R321" s="82"/>
      <c r="S321" s="82"/>
      <c r="T321" s="82"/>
      <c r="U321" s="82"/>
      <c r="V321" s="82"/>
      <c r="W321" s="54">
        <v>1</v>
      </c>
      <c r="X321" s="54">
        <v>1</v>
      </c>
      <c r="Y321" s="54">
        <v>1</v>
      </c>
      <c r="Z321" s="54">
        <v>1</v>
      </c>
      <c r="AA321" s="82"/>
      <c r="AB321" s="82"/>
      <c r="AC321" s="82"/>
      <c r="AD321" s="82"/>
      <c r="AE321" s="82"/>
      <c r="AF321" s="82"/>
      <c r="AG321" s="82"/>
      <c r="AH321" s="82"/>
      <c r="AI321" s="82"/>
      <c r="AJ321" s="82"/>
      <c r="AK321" s="82"/>
      <c r="AL321" s="82"/>
      <c r="AM321" s="82"/>
      <c r="AN321" s="82"/>
      <c r="AO321" s="82"/>
      <c r="AP321" s="82"/>
      <c r="AQ321" s="82"/>
      <c r="AR321" s="82"/>
      <c r="AS321" s="82"/>
      <c r="AT321" s="82"/>
      <c r="AU321" s="82"/>
    </row>
    <row r="322" spans="1:47" ht="24.95" customHeight="1">
      <c r="A322" s="55" t="s">
        <v>1766</v>
      </c>
      <c r="B322" s="51">
        <v>186</v>
      </c>
      <c r="C322" s="56" t="s">
        <v>766</v>
      </c>
      <c r="D322" s="57" t="s">
        <v>942</v>
      </c>
      <c r="E322" s="53" t="s">
        <v>943</v>
      </c>
      <c r="F322" s="58" t="s">
        <v>944</v>
      </c>
      <c r="G322" s="53" t="str">
        <f t="shared" si="8"/>
        <v xml:space="preserve">Bùi Thị Ngọc </v>
      </c>
      <c r="H322" s="58" t="s">
        <v>945</v>
      </c>
      <c r="I322" s="58" t="s">
        <v>944</v>
      </c>
      <c r="J322" s="59">
        <v>1985</v>
      </c>
      <c r="K322" s="51" t="str">
        <f t="shared" si="9"/>
        <v>Bùi Thị Ngọc Sương 1985</v>
      </c>
      <c r="L322" s="73" t="s">
        <v>946</v>
      </c>
      <c r="M322" s="92"/>
      <c r="N322" s="82" t="s">
        <v>772</v>
      </c>
      <c r="O322" s="82"/>
      <c r="P322" s="82"/>
      <c r="Q322" s="62">
        <v>1</v>
      </c>
      <c r="R322" s="82"/>
      <c r="S322" s="82"/>
      <c r="T322" s="82"/>
      <c r="U322" s="82"/>
      <c r="V322" s="82"/>
      <c r="W322" s="54">
        <v>1</v>
      </c>
      <c r="X322" s="54">
        <v>1</v>
      </c>
      <c r="Y322" s="54">
        <v>1</v>
      </c>
      <c r="Z322" s="54">
        <v>1</v>
      </c>
      <c r="AA322" s="82"/>
      <c r="AB322" s="82"/>
      <c r="AC322" s="82"/>
      <c r="AD322" s="82"/>
      <c r="AE322" s="82"/>
      <c r="AF322" s="82"/>
      <c r="AG322" s="82"/>
      <c r="AH322" s="82"/>
      <c r="AI322" s="82"/>
      <c r="AJ322" s="82"/>
      <c r="AK322" s="82"/>
      <c r="AL322" s="82"/>
      <c r="AM322" s="82"/>
      <c r="AN322" s="82"/>
      <c r="AO322" s="82"/>
      <c r="AP322" s="82"/>
      <c r="AQ322" s="82"/>
      <c r="AR322" s="82"/>
      <c r="AS322" s="82"/>
      <c r="AT322" s="82"/>
      <c r="AU322" s="82"/>
    </row>
    <row r="323" spans="1:47" ht="24.95" customHeight="1">
      <c r="A323" s="50" t="s">
        <v>1771</v>
      </c>
      <c r="B323" s="51">
        <v>408</v>
      </c>
      <c r="C323" s="76" t="s">
        <v>766</v>
      </c>
      <c r="D323" s="89" t="s">
        <v>1717</v>
      </c>
      <c r="E323" s="53" t="s">
        <v>1718</v>
      </c>
      <c r="F323" s="58" t="s">
        <v>1719</v>
      </c>
      <c r="G323" s="53" t="str">
        <f t="shared" si="8"/>
        <v xml:space="preserve">Trần Hồng </v>
      </c>
      <c r="H323" s="58" t="s">
        <v>1134</v>
      </c>
      <c r="I323" s="58" t="s">
        <v>1719</v>
      </c>
      <c r="J323" s="59">
        <v>1990</v>
      </c>
      <c r="K323" s="51" t="str">
        <f t="shared" si="9"/>
        <v>Trần Hồng Thảo 1990</v>
      </c>
      <c r="L323" s="78" t="s">
        <v>1720</v>
      </c>
      <c r="M323" s="100" t="s">
        <v>51</v>
      </c>
      <c r="N323" s="62" t="s">
        <v>772</v>
      </c>
      <c r="O323" s="62"/>
      <c r="P323" s="62"/>
      <c r="Q323" s="54">
        <v>1</v>
      </c>
      <c r="R323" s="62"/>
      <c r="S323" s="62"/>
      <c r="T323" s="62"/>
      <c r="U323" s="62"/>
      <c r="V323" s="62"/>
      <c r="W323" s="54">
        <v>1</v>
      </c>
      <c r="X323" s="54">
        <v>1</v>
      </c>
      <c r="Y323" s="54">
        <v>1</v>
      </c>
      <c r="Z323" s="54">
        <v>1</v>
      </c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</row>
    <row r="324" spans="1:47" ht="24.95" customHeight="1">
      <c r="A324" s="55" t="s">
        <v>1814</v>
      </c>
      <c r="B324" s="51">
        <v>229</v>
      </c>
      <c r="C324" s="56" t="s">
        <v>766</v>
      </c>
      <c r="D324" s="57" t="s">
        <v>1144</v>
      </c>
      <c r="E324" s="53" t="s">
        <v>1145</v>
      </c>
      <c r="F324" s="58" t="s">
        <v>1146</v>
      </c>
      <c r="G324" s="53" t="str">
        <f t="shared" si="8"/>
        <v xml:space="preserve">Nguyễn Ngọc </v>
      </c>
      <c r="H324" s="58" t="s">
        <v>1147</v>
      </c>
      <c r="I324" s="58" t="s">
        <v>1146</v>
      </c>
      <c r="J324" s="59">
        <v>1978</v>
      </c>
      <c r="K324" s="51" t="str">
        <f t="shared" si="9"/>
        <v>Nguyễn Ngọc Thọ 1978</v>
      </c>
      <c r="L324" s="60" t="s">
        <v>1148</v>
      </c>
      <c r="M324" s="92"/>
      <c r="N324" s="82" t="s">
        <v>772</v>
      </c>
      <c r="O324" s="82"/>
      <c r="P324" s="82"/>
      <c r="Q324" s="62">
        <v>1</v>
      </c>
      <c r="R324" s="82"/>
      <c r="S324" s="82"/>
      <c r="T324" s="82"/>
      <c r="U324" s="82"/>
      <c r="V324" s="82"/>
      <c r="W324" s="54">
        <v>1</v>
      </c>
      <c r="X324" s="54">
        <v>1</v>
      </c>
      <c r="Y324" s="54">
        <v>1</v>
      </c>
      <c r="Z324" s="54">
        <v>1</v>
      </c>
      <c r="AA324" s="82"/>
      <c r="AB324" s="82"/>
      <c r="AC324" s="82"/>
      <c r="AD324" s="82"/>
      <c r="AE324" s="82"/>
      <c r="AF324" s="82"/>
      <c r="AG324" s="82"/>
      <c r="AH324" s="82"/>
      <c r="AI324" s="82"/>
      <c r="AJ324" s="82"/>
      <c r="AK324" s="82"/>
      <c r="AL324" s="82"/>
      <c r="AM324" s="82"/>
      <c r="AN324" s="82"/>
      <c r="AO324" s="82"/>
      <c r="AP324" s="82"/>
      <c r="AQ324" s="82"/>
      <c r="AR324" s="82"/>
      <c r="AS324" s="82"/>
      <c r="AT324" s="82"/>
      <c r="AU324" s="82"/>
    </row>
    <row r="325" spans="1:47" ht="24.95" customHeight="1">
      <c r="A325" s="50" t="s">
        <v>1776</v>
      </c>
      <c r="B325" s="51">
        <v>336</v>
      </c>
      <c r="C325" s="56" t="s">
        <v>766</v>
      </c>
      <c r="D325" s="68" t="s">
        <v>1566</v>
      </c>
      <c r="E325" s="53" t="s">
        <v>1567</v>
      </c>
      <c r="F325" s="58" t="s">
        <v>1568</v>
      </c>
      <c r="G325" s="53" t="str">
        <f t="shared" si="8"/>
        <v xml:space="preserve">Phạm Thị Thanh </v>
      </c>
      <c r="H325" s="58" t="s">
        <v>499</v>
      </c>
      <c r="I325" s="58" t="s">
        <v>1568</v>
      </c>
      <c r="J325" s="59">
        <v>1976</v>
      </c>
      <c r="K325" s="51" t="str">
        <f t="shared" si="9"/>
        <v>Phạm Thị Thanh Thúy 1976</v>
      </c>
      <c r="L325" s="102" t="s">
        <v>1569</v>
      </c>
      <c r="M325" s="64" t="s">
        <v>51</v>
      </c>
      <c r="N325" s="62" t="s">
        <v>772</v>
      </c>
      <c r="O325" s="62"/>
      <c r="P325" s="62"/>
      <c r="Q325" s="54">
        <v>1</v>
      </c>
      <c r="R325" s="62"/>
      <c r="S325" s="62"/>
      <c r="T325" s="62"/>
      <c r="U325" s="62"/>
      <c r="V325" s="62"/>
      <c r="W325" s="54">
        <v>1</v>
      </c>
      <c r="X325" s="54">
        <v>1</v>
      </c>
      <c r="Y325" s="54">
        <v>1</v>
      </c>
      <c r="Z325" s="54">
        <v>1</v>
      </c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</row>
    <row r="326" spans="1:47" ht="24.95" customHeight="1">
      <c r="A326" s="55" t="s">
        <v>1780</v>
      </c>
      <c r="B326" s="51">
        <v>282</v>
      </c>
      <c r="C326" s="56" t="s">
        <v>766</v>
      </c>
      <c r="D326" s="57" t="s">
        <v>1385</v>
      </c>
      <c r="E326" s="53" t="s">
        <v>1386</v>
      </c>
      <c r="F326" s="58" t="s">
        <v>1387</v>
      </c>
      <c r="G326" s="53" t="str">
        <f t="shared" si="8"/>
        <v xml:space="preserve">Lâm Thị Phương </v>
      </c>
      <c r="H326" s="58" t="s">
        <v>1388</v>
      </c>
      <c r="I326" s="58" t="s">
        <v>1387</v>
      </c>
      <c r="J326" s="59">
        <v>1984</v>
      </c>
      <c r="K326" s="51" t="str">
        <f t="shared" si="9"/>
        <v>Lâm Thị Phương Thùy 1984</v>
      </c>
      <c r="L326" s="60" t="s">
        <v>1389</v>
      </c>
      <c r="M326" s="61" t="s">
        <v>51</v>
      </c>
      <c r="N326" s="67" t="s">
        <v>772</v>
      </c>
      <c r="O326" s="82"/>
      <c r="P326" s="82"/>
      <c r="Q326" s="62">
        <v>1</v>
      </c>
      <c r="R326" s="82"/>
      <c r="S326" s="82"/>
      <c r="T326" s="82"/>
      <c r="U326" s="82"/>
      <c r="V326" s="82"/>
      <c r="W326" s="54">
        <v>1</v>
      </c>
      <c r="X326" s="54">
        <v>1</v>
      </c>
      <c r="Y326" s="54">
        <v>1</v>
      </c>
      <c r="Z326" s="54">
        <v>1</v>
      </c>
      <c r="AA326" s="82"/>
      <c r="AB326" s="82"/>
      <c r="AC326" s="82"/>
      <c r="AD326" s="82"/>
      <c r="AE326" s="82"/>
      <c r="AF326" s="82"/>
      <c r="AG326" s="82"/>
      <c r="AH326" s="82"/>
      <c r="AI326" s="82"/>
      <c r="AJ326" s="82"/>
      <c r="AK326" s="82"/>
      <c r="AL326" s="82"/>
      <c r="AM326" s="82"/>
      <c r="AN326" s="82"/>
      <c r="AO326" s="82"/>
      <c r="AP326" s="82"/>
      <c r="AQ326" s="82"/>
      <c r="AR326" s="82"/>
      <c r="AS326" s="82"/>
      <c r="AT326" s="82"/>
      <c r="AU326" s="82"/>
    </row>
    <row r="327" spans="1:47" ht="24.95" customHeight="1">
      <c r="A327" s="50" t="s">
        <v>1819</v>
      </c>
      <c r="B327" s="51">
        <v>280</v>
      </c>
      <c r="C327" s="56" t="s">
        <v>766</v>
      </c>
      <c r="D327" s="68" t="s">
        <v>1376</v>
      </c>
      <c r="E327" s="53" t="s">
        <v>1377</v>
      </c>
      <c r="F327" s="58" t="s">
        <v>1378</v>
      </c>
      <c r="G327" s="53" t="str">
        <f t="shared" si="8"/>
        <v xml:space="preserve">Trương Việt Khánh </v>
      </c>
      <c r="H327" s="58" t="s">
        <v>172</v>
      </c>
      <c r="I327" s="58" t="s">
        <v>1378</v>
      </c>
      <c r="J327" s="59">
        <v>1970</v>
      </c>
      <c r="K327" s="51" t="str">
        <f t="shared" si="9"/>
        <v>Trương Việt Khánh Trang 1970</v>
      </c>
      <c r="L327" s="60" t="s">
        <v>612</v>
      </c>
      <c r="M327" s="64" t="s">
        <v>51</v>
      </c>
      <c r="N327" s="62" t="s">
        <v>772</v>
      </c>
      <c r="O327" s="62"/>
      <c r="P327" s="62"/>
      <c r="Q327" s="54">
        <v>1</v>
      </c>
      <c r="R327" s="62"/>
      <c r="S327" s="62"/>
      <c r="T327" s="62"/>
      <c r="U327" s="62"/>
      <c r="V327" s="62"/>
      <c r="W327" s="54">
        <v>1</v>
      </c>
      <c r="X327" s="54">
        <v>1</v>
      </c>
      <c r="Y327" s="54">
        <v>1</v>
      </c>
      <c r="Z327" s="54">
        <v>1</v>
      </c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</row>
    <row r="328" spans="1:47" ht="24.95" customHeight="1">
      <c r="A328" s="55" t="s">
        <v>1824</v>
      </c>
      <c r="B328" s="51">
        <v>38</v>
      </c>
      <c r="C328" s="56" t="s">
        <v>215</v>
      </c>
      <c r="D328" s="57" t="s">
        <v>224</v>
      </c>
      <c r="E328" s="53" t="s">
        <v>225</v>
      </c>
      <c r="F328" s="58" t="s">
        <v>226</v>
      </c>
      <c r="G328" s="53" t="str">
        <f t="shared" si="8"/>
        <v xml:space="preserve">Bùi Thị Lan </v>
      </c>
      <c r="H328" s="58" t="s">
        <v>80</v>
      </c>
      <c r="I328" s="58" t="s">
        <v>226</v>
      </c>
      <c r="J328" s="59">
        <v>1982</v>
      </c>
      <c r="K328" s="51" t="str">
        <f t="shared" si="9"/>
        <v>Bùi Thị Lan Anh 1982</v>
      </c>
      <c r="L328" s="60" t="s">
        <v>227</v>
      </c>
      <c r="M328" s="61" t="s">
        <v>51</v>
      </c>
      <c r="N328" s="62" t="s">
        <v>222</v>
      </c>
      <c r="O328" s="62"/>
      <c r="P328" s="62"/>
      <c r="Q328" s="62">
        <v>1</v>
      </c>
      <c r="R328" s="62"/>
      <c r="S328" s="62"/>
      <c r="T328" s="62"/>
      <c r="U328" s="62"/>
      <c r="V328" s="62"/>
      <c r="W328" s="54">
        <v>1</v>
      </c>
      <c r="X328" s="54">
        <v>1</v>
      </c>
      <c r="Y328" s="54">
        <v>1</v>
      </c>
      <c r="Z328" s="54">
        <v>1</v>
      </c>
      <c r="AA328" s="62"/>
      <c r="AB328" s="62">
        <v>1</v>
      </c>
      <c r="AC328" s="62">
        <v>1</v>
      </c>
      <c r="AD328" s="62">
        <v>1</v>
      </c>
      <c r="AE328" s="62">
        <v>1</v>
      </c>
      <c r="AF328" s="62">
        <v>1</v>
      </c>
      <c r="AG328" s="62"/>
      <c r="AH328" s="62"/>
      <c r="AI328" s="62"/>
      <c r="AJ328" s="62"/>
      <c r="AK328" s="62">
        <v>1</v>
      </c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</row>
    <row r="329" spans="1:47" ht="24.95" customHeight="1">
      <c r="A329" s="50" t="s">
        <v>1829</v>
      </c>
      <c r="B329" s="51">
        <v>39</v>
      </c>
      <c r="C329" s="56" t="s">
        <v>215</v>
      </c>
      <c r="D329" s="87" t="s">
        <v>229</v>
      </c>
      <c r="E329" s="53" t="s">
        <v>230</v>
      </c>
      <c r="F329" s="58" t="s">
        <v>231</v>
      </c>
      <c r="G329" s="53" t="str">
        <f t="shared" si="8"/>
        <v xml:space="preserve">Lê Thị  </v>
      </c>
      <c r="H329" s="58" t="s">
        <v>232</v>
      </c>
      <c r="I329" s="58" t="s">
        <v>231</v>
      </c>
      <c r="J329" s="59">
        <v>1981</v>
      </c>
      <c r="K329" s="51" t="str">
        <f t="shared" si="9"/>
        <v>Lê Thị  Huyền 1981</v>
      </c>
      <c r="L329" s="71" t="s">
        <v>233</v>
      </c>
      <c r="M329" s="88" t="s">
        <v>51</v>
      </c>
      <c r="N329" s="62" t="s">
        <v>222</v>
      </c>
      <c r="O329" s="62"/>
      <c r="P329" s="62"/>
      <c r="Q329" s="54">
        <v>1</v>
      </c>
      <c r="R329" s="62"/>
      <c r="S329" s="62"/>
      <c r="T329" s="62"/>
      <c r="U329" s="62"/>
      <c r="V329" s="62"/>
      <c r="W329" s="54">
        <v>1</v>
      </c>
      <c r="X329" s="54">
        <v>1</v>
      </c>
      <c r="Y329" s="54">
        <v>1</v>
      </c>
      <c r="Z329" s="54">
        <v>1</v>
      </c>
      <c r="AA329" s="62"/>
      <c r="AB329" s="62">
        <v>1</v>
      </c>
      <c r="AC329" s="62">
        <v>1</v>
      </c>
      <c r="AD329" s="62">
        <v>1</v>
      </c>
      <c r="AE329" s="62">
        <v>1</v>
      </c>
      <c r="AF329" s="62">
        <v>1</v>
      </c>
      <c r="AG329" s="62"/>
      <c r="AH329" s="62"/>
      <c r="AI329" s="62"/>
      <c r="AJ329" s="62"/>
      <c r="AK329" s="62">
        <v>1</v>
      </c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</row>
    <row r="330" spans="1:47" ht="24.95" customHeight="1">
      <c r="A330" s="55" t="s">
        <v>1833</v>
      </c>
      <c r="B330" s="51">
        <v>37</v>
      </c>
      <c r="C330" s="56" t="s">
        <v>215</v>
      </c>
      <c r="D330" s="57" t="s">
        <v>216</v>
      </c>
      <c r="E330" s="53" t="s">
        <v>217</v>
      </c>
      <c r="F330" s="58" t="s">
        <v>218</v>
      </c>
      <c r="G330" s="53" t="str">
        <f t="shared" si="8"/>
        <v xml:space="preserve">Trang Thị Xuân </v>
      </c>
      <c r="H330" s="58" t="s">
        <v>219</v>
      </c>
      <c r="I330" s="58" t="s">
        <v>218</v>
      </c>
      <c r="J330" s="59">
        <v>1970</v>
      </c>
      <c r="K330" s="51" t="str">
        <f t="shared" si="9"/>
        <v>Trang Thị Xuân Uyên 1970</v>
      </c>
      <c r="L330" s="60" t="s">
        <v>220</v>
      </c>
      <c r="M330" s="64" t="s">
        <v>221</v>
      </c>
      <c r="N330" s="62" t="s">
        <v>222</v>
      </c>
      <c r="O330" s="62"/>
      <c r="P330" s="62"/>
      <c r="Q330" s="62">
        <v>1</v>
      </c>
      <c r="R330" s="62"/>
      <c r="S330" s="62"/>
      <c r="T330" s="62"/>
      <c r="U330" s="62"/>
      <c r="V330" s="62"/>
      <c r="W330" s="54">
        <v>1</v>
      </c>
      <c r="X330" s="54">
        <v>1</v>
      </c>
      <c r="Y330" s="54">
        <v>1</v>
      </c>
      <c r="Z330" s="54">
        <v>1</v>
      </c>
      <c r="AA330" s="62"/>
      <c r="AB330" s="62">
        <v>1</v>
      </c>
      <c r="AC330" s="62">
        <v>1</v>
      </c>
      <c r="AD330" s="62">
        <v>1</v>
      </c>
      <c r="AE330" s="62">
        <v>1</v>
      </c>
      <c r="AF330" s="62">
        <v>1</v>
      </c>
      <c r="AG330" s="62">
        <v>1</v>
      </c>
      <c r="AH330" s="62">
        <v>1</v>
      </c>
      <c r="AI330" s="62"/>
      <c r="AJ330" s="62"/>
      <c r="AK330" s="62">
        <v>1</v>
      </c>
      <c r="AL330" s="62"/>
      <c r="AM330" s="62"/>
      <c r="AN330" s="62"/>
      <c r="AO330" s="62"/>
      <c r="AP330" s="62"/>
      <c r="AQ330" s="62"/>
      <c r="AR330" s="62"/>
      <c r="AS330" s="62"/>
      <c r="AT330" s="62"/>
      <c r="AU330" s="62">
        <v>1</v>
      </c>
    </row>
    <row r="331" spans="1:47" ht="24.95" customHeight="1">
      <c r="A331" s="50" t="s">
        <v>1838</v>
      </c>
      <c r="B331" s="51">
        <v>394</v>
      </c>
      <c r="C331" s="148" t="s">
        <v>325</v>
      </c>
      <c r="D331" s="98" t="s">
        <v>1649</v>
      </c>
      <c r="E331" s="53" t="s">
        <v>1650</v>
      </c>
      <c r="F331" s="58" t="s">
        <v>1651</v>
      </c>
      <c r="G331" s="53" t="str">
        <f t="shared" ref="G331:G334" si="10">LEFT(F331,LEN(F331)-LEN(H331))</f>
        <v xml:space="preserve">Lê Tiến </v>
      </c>
      <c r="H331" s="58" t="s">
        <v>506</v>
      </c>
      <c r="I331" s="58" t="s">
        <v>1651</v>
      </c>
      <c r="J331" s="59">
        <v>1982</v>
      </c>
      <c r="K331" s="51" t="str">
        <f t="shared" ref="K331:K334" si="11">I331&amp;" "&amp;J331</f>
        <v>Lê Tiến Dũng 1982</v>
      </c>
      <c r="L331" s="73" t="s">
        <v>1652</v>
      </c>
      <c r="M331" s="57"/>
      <c r="N331" s="82" t="s">
        <v>329</v>
      </c>
      <c r="O331" s="82"/>
      <c r="P331" s="82"/>
      <c r="Q331" s="54">
        <v>1</v>
      </c>
      <c r="R331" s="82"/>
      <c r="S331" s="82"/>
      <c r="T331" s="82"/>
      <c r="U331" s="82"/>
      <c r="V331" s="82"/>
      <c r="W331" s="54">
        <v>1</v>
      </c>
      <c r="X331" s="54">
        <v>1</v>
      </c>
      <c r="Y331" s="54">
        <v>1</v>
      </c>
      <c r="Z331" s="54">
        <v>1</v>
      </c>
      <c r="AA331" s="82"/>
      <c r="AB331" s="82"/>
      <c r="AC331" s="82"/>
      <c r="AD331" s="82"/>
      <c r="AE331" s="82"/>
      <c r="AF331" s="82"/>
      <c r="AG331" s="82"/>
      <c r="AH331" s="82"/>
      <c r="AI331" s="82"/>
      <c r="AJ331" s="82"/>
      <c r="AK331" s="82"/>
      <c r="AL331" s="82"/>
      <c r="AM331" s="82"/>
      <c r="AN331" s="82"/>
      <c r="AO331" s="82"/>
      <c r="AP331" s="82"/>
      <c r="AQ331" s="82"/>
      <c r="AR331" s="82"/>
      <c r="AS331" s="82"/>
      <c r="AT331" s="82"/>
      <c r="AU331" s="82"/>
    </row>
    <row r="332" spans="1:47" ht="24.95" customHeight="1">
      <c r="A332" s="55" t="s">
        <v>1785</v>
      </c>
      <c r="B332" s="51">
        <v>399</v>
      </c>
      <c r="C332" s="76" t="s">
        <v>325</v>
      </c>
      <c r="D332" s="111" t="s">
        <v>1674</v>
      </c>
      <c r="E332" s="53" t="s">
        <v>1675</v>
      </c>
      <c r="F332" s="58" t="s">
        <v>1676</v>
      </c>
      <c r="G332" s="53" t="str">
        <f t="shared" si="10"/>
        <v xml:space="preserve">Huỳnh Thị Cẩm </v>
      </c>
      <c r="H332" s="58" t="s">
        <v>295</v>
      </c>
      <c r="I332" s="58" t="s">
        <v>1676</v>
      </c>
      <c r="J332" s="59">
        <v>1984</v>
      </c>
      <c r="K332" s="51" t="str">
        <f t="shared" si="11"/>
        <v>Huỳnh Thị Cẩm Hoa 1984</v>
      </c>
      <c r="L332" s="129" t="s">
        <v>1677</v>
      </c>
      <c r="M332" s="92" t="s">
        <v>51</v>
      </c>
      <c r="N332" s="82" t="s">
        <v>329</v>
      </c>
      <c r="O332" s="82"/>
      <c r="P332" s="82"/>
      <c r="Q332" s="62">
        <v>1</v>
      </c>
      <c r="R332" s="82"/>
      <c r="S332" s="82"/>
      <c r="T332" s="82"/>
      <c r="U332" s="82"/>
      <c r="V332" s="82"/>
      <c r="W332" s="54">
        <v>1</v>
      </c>
      <c r="X332" s="54">
        <v>1</v>
      </c>
      <c r="Y332" s="54">
        <v>1</v>
      </c>
      <c r="Z332" s="54">
        <v>1</v>
      </c>
      <c r="AA332" s="82"/>
      <c r="AB332" s="82"/>
      <c r="AC332" s="82"/>
      <c r="AD332" s="82"/>
      <c r="AE332" s="82"/>
      <c r="AF332" s="82"/>
      <c r="AG332" s="82"/>
      <c r="AH332" s="82"/>
      <c r="AI332" s="82"/>
      <c r="AJ332" s="82"/>
      <c r="AK332" s="82"/>
      <c r="AL332" s="82"/>
      <c r="AM332" s="82"/>
      <c r="AN332" s="82"/>
      <c r="AO332" s="82"/>
      <c r="AP332" s="82"/>
      <c r="AQ332" s="82"/>
      <c r="AR332" s="82"/>
      <c r="AS332" s="82"/>
      <c r="AT332" s="82"/>
      <c r="AU332" s="82"/>
    </row>
    <row r="333" spans="1:47" ht="24.95" customHeight="1">
      <c r="A333" s="50" t="s">
        <v>1843</v>
      </c>
      <c r="B333" s="51">
        <v>400</v>
      </c>
      <c r="C333" s="56" t="s">
        <v>325</v>
      </c>
      <c r="D333" s="74" t="s">
        <v>1679</v>
      </c>
      <c r="E333" s="53" t="s">
        <v>1680</v>
      </c>
      <c r="F333" s="58" t="s">
        <v>1681</v>
      </c>
      <c r="G333" s="53" t="str">
        <f t="shared" si="10"/>
        <v xml:space="preserve">Trần Nhật  </v>
      </c>
      <c r="H333" s="58" t="s">
        <v>65</v>
      </c>
      <c r="I333" s="58" t="s">
        <v>1681</v>
      </c>
      <c r="J333" s="59">
        <v>1992</v>
      </c>
      <c r="K333" s="51" t="str">
        <f t="shared" si="11"/>
        <v>Trần Nhật  Minh 1992</v>
      </c>
      <c r="L333" s="78" t="s">
        <v>1682</v>
      </c>
      <c r="M333" s="100"/>
      <c r="N333" s="62" t="e">
        <v>#N/A</v>
      </c>
      <c r="O333" s="62"/>
      <c r="P333" s="62"/>
      <c r="Q333" s="54">
        <v>1</v>
      </c>
      <c r="R333" s="62"/>
      <c r="S333" s="62"/>
      <c r="T333" s="62"/>
      <c r="U333" s="62"/>
      <c r="V333" s="62"/>
      <c r="W333" s="54">
        <v>1</v>
      </c>
      <c r="X333" s="54">
        <v>1</v>
      </c>
      <c r="Y333" s="54">
        <v>1</v>
      </c>
      <c r="Z333" s="54">
        <v>1</v>
      </c>
      <c r="AA333" s="62"/>
      <c r="AB333" s="62"/>
      <c r="AC333" s="62"/>
      <c r="AD333" s="62"/>
      <c r="AE333" s="62"/>
      <c r="AF333" s="62"/>
      <c r="AG333" s="62"/>
      <c r="AH333" s="62"/>
      <c r="AI333" s="62">
        <v>1</v>
      </c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</row>
    <row r="334" spans="1:47" ht="24.95" customHeight="1">
      <c r="A334" s="55" t="s">
        <v>1790</v>
      </c>
      <c r="B334" s="51">
        <v>58</v>
      </c>
      <c r="C334" s="56" t="s">
        <v>325</v>
      </c>
      <c r="D334" s="155" t="s">
        <v>326</v>
      </c>
      <c r="E334" s="53" t="s">
        <v>327</v>
      </c>
      <c r="F334" s="149" t="s">
        <v>328</v>
      </c>
      <c r="G334" s="53" t="str">
        <f t="shared" si="10"/>
        <v xml:space="preserve">Nguyễn  Ngọc  </v>
      </c>
      <c r="H334" s="149" t="s">
        <v>172</v>
      </c>
      <c r="I334" s="149" t="s">
        <v>328</v>
      </c>
      <c r="J334" s="150">
        <v>1966</v>
      </c>
      <c r="K334" s="51" t="str">
        <f t="shared" si="11"/>
        <v>Nguyễn  Ngọc  Trang 1966</v>
      </c>
      <c r="L334" s="157">
        <v>24169</v>
      </c>
      <c r="M334" s="159" t="s">
        <v>51</v>
      </c>
      <c r="N334" s="160" t="s">
        <v>329</v>
      </c>
      <c r="O334" s="49"/>
      <c r="P334" s="49"/>
      <c r="Q334" s="62">
        <v>1</v>
      </c>
      <c r="R334" s="49"/>
      <c r="S334" s="49"/>
      <c r="T334" s="49"/>
      <c r="U334" s="49"/>
      <c r="V334" s="49"/>
      <c r="W334" s="54">
        <v>1</v>
      </c>
      <c r="X334" s="54">
        <v>1</v>
      </c>
      <c r="Y334" s="54">
        <v>1</v>
      </c>
      <c r="Z334" s="54">
        <v>1</v>
      </c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</row>
  </sheetData>
  <sortState ref="A11:AU334">
    <sortCondition ref="C11:C334"/>
    <sortCondition ref="H11:H334"/>
  </sortState>
  <conditionalFormatting sqref="B11:B33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DANHSACHKSK 2019MSBHYT (2)</vt:lpstr>
      <vt:lpstr>DANHSACHKSK 2019MSBHYT</vt:lpstr>
      <vt:lpstr>'DANHSACHKSK 2019MSBHYT'!Print_Area</vt:lpstr>
      <vt:lpstr>'DANHSACHKSK 2019MSBHYT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uyentrang</cp:lastModifiedBy>
  <dcterms:created xsi:type="dcterms:W3CDTF">2019-03-15T10:13:53Z</dcterms:created>
  <dcterms:modified xsi:type="dcterms:W3CDTF">2019-03-16T04:37:25Z</dcterms:modified>
</cp:coreProperties>
</file>